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nsparência\3- Avaliações de Transparência\2025\1.TCEES-ATRICON\Levantamento e Ajustes\SEMSA\ITEM 18.2 ESCALA PROFISSIONAL\ATENÇÃO PRIMÁRIA\Nova pasta\"/>
    </mc:Choice>
  </mc:AlternateContent>
  <xr:revisionPtr revIDLastSave="0" documentId="8_{7143BC74-824B-40E4-AAFF-EAB96E60F030}" xr6:coauthVersionLast="47" xr6:coauthVersionMax="47" xr10:uidLastSave="{00000000-0000-0000-0000-000000000000}"/>
  <bookViews>
    <workbookView xWindow="-120" yWindow="-120" windowWidth="29040" windowHeight="15840" xr2:uid="{56372614-0787-4B9B-9D6B-771E71498677}"/>
  </bookViews>
  <sheets>
    <sheet name="US_Barra_do_Riacho" sheetId="1" r:id="rId1"/>
  </sheets>
  <definedNames>
    <definedName name="cbo">!#REF!</definedName>
    <definedName name="cnes">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1" l="1"/>
  <c r="V3" i="1" s="1"/>
  <c r="W2" i="1" s="1"/>
</calcChain>
</file>

<file path=xl/sharedStrings.xml><?xml version="1.0" encoding="utf-8"?>
<sst xmlns="http://schemas.openxmlformats.org/spreadsheetml/2006/main" count="455" uniqueCount="137">
  <si>
    <t>UNIDADE BÁSICA DE SAÚDE DE BARRA DO RIACHO – CNES 2769948</t>
  </si>
  <si>
    <t>ESCALA FUNCIONÁRIO MAIO 2025</t>
  </si>
  <si>
    <t>Descrição</t>
  </si>
  <si>
    <t>Nome</t>
  </si>
  <si>
    <t>Matrícula</t>
  </si>
  <si>
    <t>CBO</t>
  </si>
  <si>
    <t>Horário de Trabalho</t>
  </si>
  <si>
    <t>Vínculo</t>
  </si>
  <si>
    <t>CH</t>
  </si>
  <si>
    <t>Intervalo</t>
  </si>
  <si>
    <t>Observação</t>
  </si>
  <si>
    <t>Status CNES</t>
  </si>
  <si>
    <t>Segunda</t>
  </si>
  <si>
    <t>Terça</t>
  </si>
  <si>
    <t>Quarta</t>
  </si>
  <si>
    <t>Quinta</t>
  </si>
  <si>
    <t>Sexta</t>
  </si>
  <si>
    <t>EQUIPE ESF INE: 279137 ÁREA: 030</t>
  </si>
  <si>
    <t>Barbara Sabrina Cardoso Comper</t>
  </si>
  <si>
    <t>ICEPI</t>
  </si>
  <si>
    <t>225142 - MEDICO DA ESTRATEGIA DE SAUDE DA FAMILIA</t>
  </si>
  <si>
    <t>07 as 16h</t>
  </si>
  <si>
    <t>ESTUDO</t>
  </si>
  <si>
    <t>40h</t>
  </si>
  <si>
    <t>11:00 às 12:00h</t>
  </si>
  <si>
    <t>ICEPI inicio14/04</t>
  </si>
  <si>
    <t>Ednalva Dos Santos Ribeiro</t>
  </si>
  <si>
    <t>223565 - ENFERMEIRO DA ESTRATEGIA DE SAUDE DA FAMILIA</t>
  </si>
  <si>
    <t>07 às 16h</t>
  </si>
  <si>
    <t>OK</t>
  </si>
  <si>
    <t>Ivanete Emiliana de Oliveira</t>
  </si>
  <si>
    <t>322245 - TECNICO DE ENFERMAGEM DA ESTRATEGIA DE SAUDE DA FAMILIA</t>
  </si>
  <si>
    <t>CONTRATADA</t>
  </si>
  <si>
    <t>Gilsomara dos Santos Pereira</t>
  </si>
  <si>
    <t>515105 - AGENTE COMUNITARIO DE SAUDE</t>
  </si>
  <si>
    <t>CLT</t>
  </si>
  <si>
    <t>Márcia Pinto da Silva Cândido</t>
  </si>
  <si>
    <t>Luzinete dos Santos Silva</t>
  </si>
  <si>
    <t>AFASTADA
INSS</t>
  </si>
  <si>
    <t>Acsa Priscila Araujo Campos</t>
  </si>
  <si>
    <t>08 às 16h</t>
  </si>
  <si>
    <t>09 às 16h</t>
  </si>
  <si>
    <t>10 às 16h</t>
  </si>
  <si>
    <t>11 às 16h</t>
  </si>
  <si>
    <t>EQUIPE ESF INE: 279145 ÁREA: 03</t>
  </si>
  <si>
    <t>Priscila Ananias Silva</t>
  </si>
  <si>
    <t>Regiany Silva Calassara Santiago</t>
  </si>
  <si>
    <t>EFETIV0</t>
  </si>
  <si>
    <t>12:00 às 13:00h</t>
  </si>
  <si>
    <t>EXTENSAO</t>
  </si>
  <si>
    <t>Derilza Stoffel Pires</t>
  </si>
  <si>
    <t>EFETIVA</t>
  </si>
  <si>
    <t>EXTENSÃO</t>
  </si>
  <si>
    <t>Ângela do Nascimento Leal</t>
  </si>
  <si>
    <t>Camila Miranda Donato</t>
  </si>
  <si>
    <t>Maihany David Mattos</t>
  </si>
  <si>
    <t>Márcia Amâncio R. da Penha</t>
  </si>
  <si>
    <t>EQUIPE ESF INE: 0002445875 ÁREA: 34</t>
  </si>
  <si>
    <t>Nathalia C. dos Santos Oliveira</t>
  </si>
  <si>
    <t>07 ás 16h</t>
  </si>
  <si>
    <t>11:00 as 12:00h</t>
  </si>
  <si>
    <t>Cinthia Karine Do Nascimento</t>
  </si>
  <si>
    <t>RESIDENTE</t>
  </si>
  <si>
    <t>Beatriz Carrilho de Deus</t>
  </si>
  <si>
    <t>Maurina Cecilia Leal da Silva</t>
  </si>
  <si>
    <t>Ana Regina Francisca Martins</t>
  </si>
  <si>
    <r>
      <rPr>
        <b/>
        <sz val="11"/>
        <color rgb="FF000000"/>
        <rFont val="Calibri1"/>
        <family val="2"/>
      </rPr>
      <t>EQUIPE ESB</t>
    </r>
    <r>
      <rPr>
        <b/>
        <sz val="11"/>
        <color rgb="FF000000"/>
        <rFont val="Calibri1"/>
        <family val="2"/>
      </rPr>
      <t xml:space="preserve">
INE 0001848429</t>
    </r>
  </si>
  <si>
    <t>Stela Maris Vieira Alberico</t>
  </si>
  <si>
    <t>223293 - CIRURGIAO DENTISTA DA ESTRATEGIA DE SAUDE DA FAMILIA</t>
  </si>
  <si>
    <t>07 as 12h</t>
  </si>
  <si>
    <t>20h</t>
  </si>
  <si>
    <t>Felipe de Matos Morati</t>
  </si>
  <si>
    <t>07 às 13h</t>
  </si>
  <si>
    <t>EFETIVO</t>
  </si>
  <si>
    <t>Dayana Lopes Bondes</t>
  </si>
  <si>
    <t>322430 - AUXILIAR EM SAUDE BUCAL DA ESTRATEGIA DE SAUDE DA FAMILIA</t>
  </si>
  <si>
    <t>FOLGA</t>
  </si>
  <si>
    <t>30h</t>
  </si>
  <si>
    <t>EQUIPE EMULTI</t>
  </si>
  <si>
    <t>Antônio Carlos Muniz Valente Jr (**)</t>
  </si>
  <si>
    <t>225250 - MEDICO GINECOLOGISTA E OBSTETRA</t>
  </si>
  <si>
    <t>12 as 16h</t>
  </si>
  <si>
    <t>04 h</t>
  </si>
  <si>
    <t>DE 15/15 DIAS</t>
  </si>
  <si>
    <t>Cintya Dalmázio (**)</t>
  </si>
  <si>
    <t>PJ</t>
  </si>
  <si>
    <t>225124 - MEDICO PEDIATRA</t>
  </si>
  <si>
    <t>12 às 16h</t>
  </si>
  <si>
    <t>Lucas Rodrigues do Nascimento</t>
  </si>
  <si>
    <t>251510 - PSICOLOGO CLINICO</t>
  </si>
  <si>
    <t>Pedro Vitor De Araújo Morais</t>
  </si>
  <si>
    <t>251605 - ASSISTENTE SOCIAL</t>
  </si>
  <si>
    <t>Marcio Julio Realli dos Santos</t>
  </si>
  <si>
    <t>223710 - NUTRICIONISTA</t>
  </si>
  <si>
    <t>Tiago Zani</t>
  </si>
  <si>
    <t>223405 - FARMACEUTICO</t>
  </si>
  <si>
    <t>13 as 19h</t>
  </si>
  <si>
    <t>FÉRIAS 05 A 20/05/2025</t>
  </si>
  <si>
    <t>Julia Marques Rodrigues</t>
  </si>
  <si>
    <t>223605 - FISIOTERAPEUTA GERAL</t>
  </si>
  <si>
    <t>Luana Fernandes Gomes</t>
  </si>
  <si>
    <t>07 as 13h</t>
  </si>
  <si>
    <t>15 MINUTOS</t>
  </si>
  <si>
    <t>EQUIPE APOIO</t>
  </si>
  <si>
    <t>Tatiele Teixeira</t>
  </si>
  <si>
    <t>COORDENADOR</t>
  </si>
  <si>
    <t>07 ÀS 16h</t>
  </si>
  <si>
    <t>COMISSIONADO</t>
  </si>
  <si>
    <t xml:space="preserve"> 12:00 às 13:00h</t>
  </si>
  <si>
    <t>ASSISTENTE ADMINISTRATIVO</t>
  </si>
  <si>
    <t>Tamires Vieira Pereira</t>
  </si>
  <si>
    <t>322205 - TECNICO DE ENFERMAGEM</t>
  </si>
  <si>
    <t>VACINA (EXTENSÃO)</t>
  </si>
  <si>
    <t>Sandra Maria Samora dos Santos</t>
  </si>
  <si>
    <t>Iraceli Maria Milani</t>
  </si>
  <si>
    <t>Juliana dos Santos Florencio</t>
  </si>
  <si>
    <t>CONTRATDA</t>
  </si>
  <si>
    <t>Nilcimar Do Rosario Campos</t>
  </si>
  <si>
    <t>TECNICO LABORATORIO</t>
  </si>
  <si>
    <t>06 às 12hs</t>
  </si>
  <si>
    <t>Maria Helena Pereira Lopes</t>
  </si>
  <si>
    <t>AUXILIAR DE SERVIÇOS GERAIS</t>
  </si>
  <si>
    <t>Cristiane Andrade Santos</t>
  </si>
  <si>
    <t>Maurina Pereira da Silva</t>
  </si>
  <si>
    <t>PROFISSIONAL</t>
  </si>
  <si>
    <t>QUANTIDADE</t>
  </si>
  <si>
    <t>MÉDICO PSF</t>
  </si>
  <si>
    <t>PEDIATRA</t>
  </si>
  <si>
    <t>GINECOLOGISTA</t>
  </si>
  <si>
    <t>CLINICO GERAL</t>
  </si>
  <si>
    <t>ENFERMEIRO</t>
  </si>
  <si>
    <t>PSICOLOGO</t>
  </si>
  <si>
    <t>ASSISTENTE SOCIAL</t>
  </si>
  <si>
    <t>NUTRICIONISTA</t>
  </si>
  <si>
    <t>FARMACEUTICO</t>
  </si>
  <si>
    <t>TÉCNICO ENF.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</si>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</sst>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>
    <font>
      <sz val="11"/>
      <color rgb="FF000000"/>
      <name val="Calibri1"/>
    </font>
    <font>
      <b/>
      <sz val="18"/>
      <color rgb="FF000000"/>
      <name val="Arial Black"/>
      <family val="2"/>
    </font>
    <font>
      <sz val="11"/>
      <color rgb="FFFFFFFF"/>
      <name val="Calibri"/>
      <family val="2"/>
    </font>
    <font>
      <b/>
      <sz val="13"/>
      <color rgb="FF000000"/>
      <name val="Calibri1"/>
    </font>
    <font>
      <b/>
      <sz val="12"/>
      <color rgb="FFF2F2F2"/>
      <name val="Calibri"/>
      <family val="2"/>
    </font>
    <font>
      <b/>
      <sz val="12"/>
      <color rgb="FF000000"/>
      <name val="Calibri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1"/>
    </font>
    <font>
      <b/>
      <sz val="11"/>
      <color rgb="FF000000"/>
      <name val="Calibri1"/>
      <family val="2"/>
    </font>
    <font>
      <sz val="10"/>
      <color rgb="FF000000"/>
      <name val="Liberation Sans"/>
      <family val="2"/>
    </font>
    <font>
      <b/>
      <sz val="11"/>
      <color rgb="FF000000"/>
      <name val="Calibri"/>
      <family val="2"/>
    </font>
    <font>
      <sz val="8"/>
      <color rgb="FF000000"/>
      <name val="Calibri1"/>
    </font>
  </fonts>
  <fills count="8">
    <fill>
      <patternFill patternType="none"/>
    </fill>
    <fill>
      <patternFill patternType="gray125"/>
    </fill>
    <fill>
      <patternFill patternType="solid">
        <fgColor rgb="FF376092"/>
        <bgColor rgb="FF376092"/>
      </patternFill>
    </fill>
    <fill>
      <patternFill patternType="solid">
        <fgColor rgb="FFB4C7DC"/>
        <bgColor rgb="FFB4C7D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D7"/>
        <bgColor rgb="FFFFFFD7"/>
      </patternFill>
    </fill>
    <fill>
      <patternFill patternType="solid">
        <fgColor rgb="FFFFD7D7"/>
        <bgColor rgb="FFFFD7D7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164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4" borderId="1" xfId="0" applyFill="1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0" fillId="7" borderId="1" xfId="0" applyFill="1" applyBorder="1"/>
    <xf numFmtId="0" fontId="6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3415-0B2F-441E-BB98-CE8B618D4E9A}">
  <dimension ref="A1:W63"/>
  <sheetViews>
    <sheetView tabSelected="1" workbookViewId="0">
      <selection sqref="A1:P1"/>
    </sheetView>
  </sheetViews>
  <sheetFormatPr defaultRowHeight="14.25"/>
  <cols>
    <col min="1" max="1" width="35.125" customWidth="1"/>
    <col min="2" max="2" width="14.875" customWidth="1"/>
    <col min="3" max="3" width="10.625" customWidth="1"/>
    <col min="4" max="4" width="4.375" customWidth="1"/>
    <col min="5" max="5" width="11.125" customWidth="1"/>
    <col min="6" max="6" width="32.875" style="63" customWidth="1"/>
    <col min="7" max="7" width="8.875" customWidth="1"/>
    <col min="8" max="8" width="9" customWidth="1"/>
    <col min="9" max="9" width="9.5" customWidth="1"/>
    <col min="10" max="10" width="9.375" customWidth="1"/>
    <col min="11" max="11" width="10.625" customWidth="1"/>
    <col min="12" max="12" width="14" customWidth="1"/>
    <col min="13" max="13" width="5.875" customWidth="1"/>
    <col min="14" max="14" width="17" customWidth="1"/>
    <col min="15" max="15" width="18.125" customWidth="1"/>
    <col min="16" max="16" width="11.125" customWidth="1"/>
    <col min="17" max="17" width="25.25" customWidth="1"/>
    <col min="18" max="21" width="8.125" customWidth="1"/>
    <col min="22" max="22" width="9.875" customWidth="1"/>
    <col min="23" max="63" width="8.125" customWidth="1"/>
    <col min="64" max="64" width="9" customWidth="1"/>
  </cols>
  <sheetData>
    <row r="1" spans="1:23" ht="40.3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U1" s="2"/>
      <c r="V1" s="2"/>
      <c r="W1" s="2"/>
    </row>
    <row r="2" spans="1:23" ht="16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U2" s="2"/>
      <c r="V2" s="4">
        <f ca="1">TODAY()</f>
        <v>45807</v>
      </c>
      <c r="W2" s="2" t="e">
        <f ca="1">VLOOKUP(V3,#REF!,2,0)</f>
        <v>#REF!</v>
      </c>
    </row>
    <row r="3" spans="1:23" ht="17.25" customHeight="1">
      <c r="A3" s="5" t="s">
        <v>2</v>
      </c>
      <c r="B3" s="5" t="s">
        <v>3</v>
      </c>
      <c r="C3" s="5"/>
      <c r="D3" s="5"/>
      <c r="E3" s="5" t="s">
        <v>4</v>
      </c>
      <c r="F3" s="5" t="s">
        <v>5</v>
      </c>
      <c r="G3" s="6" t="s">
        <v>6</v>
      </c>
      <c r="H3" s="6"/>
      <c r="I3" s="6"/>
      <c r="J3" s="6"/>
      <c r="K3" s="6"/>
      <c r="L3" s="5" t="s">
        <v>7</v>
      </c>
      <c r="M3" s="5" t="s">
        <v>8</v>
      </c>
      <c r="N3" s="5" t="s">
        <v>9</v>
      </c>
      <c r="O3" s="7" t="s">
        <v>10</v>
      </c>
      <c r="P3" s="5" t="s">
        <v>11</v>
      </c>
      <c r="U3" s="2"/>
      <c r="V3" s="2">
        <f ca="1">MONTH(V2)</f>
        <v>5</v>
      </c>
      <c r="W3" s="2"/>
    </row>
    <row r="4" spans="1:23" ht="15.75">
      <c r="A4" s="5"/>
      <c r="B4" s="5"/>
      <c r="C4" s="5"/>
      <c r="D4" s="5"/>
      <c r="E4" s="5"/>
      <c r="F4" s="5"/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5"/>
      <c r="M4" s="5"/>
      <c r="N4" s="5"/>
      <c r="O4" s="7"/>
      <c r="P4" s="5"/>
      <c r="U4" s="2"/>
      <c r="V4" s="2"/>
      <c r="W4" s="2"/>
    </row>
    <row r="5" spans="1:23" ht="30" customHeight="1">
      <c r="A5" s="9" t="s">
        <v>17</v>
      </c>
      <c r="B5" s="10" t="s">
        <v>18</v>
      </c>
      <c r="C5" s="10"/>
      <c r="D5" s="10"/>
      <c r="E5" s="11" t="s">
        <v>19</v>
      </c>
      <c r="F5" s="12" t="s">
        <v>20</v>
      </c>
      <c r="G5" s="13" t="s">
        <v>21</v>
      </c>
      <c r="H5" s="13" t="s">
        <v>21</v>
      </c>
      <c r="I5" s="13" t="s">
        <v>21</v>
      </c>
      <c r="J5" s="13" t="s">
        <v>22</v>
      </c>
      <c r="K5" s="13" t="s">
        <v>21</v>
      </c>
      <c r="L5" s="13" t="s">
        <v>19</v>
      </c>
      <c r="M5" s="13" t="s">
        <v>23</v>
      </c>
      <c r="N5" s="13" t="s">
        <v>24</v>
      </c>
      <c r="O5" s="14" t="s">
        <v>25</v>
      </c>
      <c r="P5" s="15"/>
      <c r="Q5" s="16"/>
      <c r="U5" s="2"/>
      <c r="V5" s="2"/>
      <c r="W5" s="2"/>
    </row>
    <row r="6" spans="1:23" ht="30" customHeight="1">
      <c r="A6" s="9"/>
      <c r="B6" s="10" t="s">
        <v>26</v>
      </c>
      <c r="C6" s="10"/>
      <c r="D6" s="10"/>
      <c r="E6" s="17">
        <v>37643</v>
      </c>
      <c r="F6" s="12" t="s">
        <v>27</v>
      </c>
      <c r="G6" s="13" t="s">
        <v>28</v>
      </c>
      <c r="H6" s="13" t="s">
        <v>28</v>
      </c>
      <c r="I6" s="13" t="s">
        <v>28</v>
      </c>
      <c r="J6" s="13" t="s">
        <v>22</v>
      </c>
      <c r="K6" s="13" t="s">
        <v>28</v>
      </c>
      <c r="L6" s="13" t="s">
        <v>19</v>
      </c>
      <c r="M6" s="13" t="s">
        <v>23</v>
      </c>
      <c r="N6" s="13" t="s">
        <v>24</v>
      </c>
      <c r="O6" s="18"/>
      <c r="P6" s="13" t="s">
        <v>29</v>
      </c>
    </row>
    <row r="7" spans="1:23" ht="30" customHeight="1">
      <c r="A7" s="9"/>
      <c r="B7" s="10" t="s">
        <v>30</v>
      </c>
      <c r="C7" s="10"/>
      <c r="D7" s="10"/>
      <c r="E7" s="17">
        <v>39401</v>
      </c>
      <c r="F7" s="12" t="s">
        <v>31</v>
      </c>
      <c r="G7" s="13" t="s">
        <v>28</v>
      </c>
      <c r="H7" s="13" t="s">
        <v>28</v>
      </c>
      <c r="I7" s="13" t="s">
        <v>28</v>
      </c>
      <c r="J7" s="13" t="s">
        <v>28</v>
      </c>
      <c r="K7" s="13" t="s">
        <v>28</v>
      </c>
      <c r="L7" s="13" t="s">
        <v>32</v>
      </c>
      <c r="M7" s="13" t="s">
        <v>23</v>
      </c>
      <c r="N7" s="13" t="s">
        <v>24</v>
      </c>
      <c r="O7" s="13"/>
      <c r="P7" s="13"/>
      <c r="Q7" s="16"/>
    </row>
    <row r="8" spans="1:23" ht="30" customHeight="1">
      <c r="A8" s="9"/>
      <c r="B8" s="10" t="s">
        <v>33</v>
      </c>
      <c r="C8" s="10"/>
      <c r="D8" s="10"/>
      <c r="E8" s="17">
        <v>22276</v>
      </c>
      <c r="F8" s="12" t="s">
        <v>34</v>
      </c>
      <c r="G8" s="13" t="s">
        <v>28</v>
      </c>
      <c r="H8" s="13" t="s">
        <v>28</v>
      </c>
      <c r="I8" s="13" t="s">
        <v>28</v>
      </c>
      <c r="J8" s="13" t="s">
        <v>28</v>
      </c>
      <c r="K8" s="13" t="s">
        <v>28</v>
      </c>
      <c r="L8" s="13" t="s">
        <v>35</v>
      </c>
      <c r="M8" s="13" t="s">
        <v>23</v>
      </c>
      <c r="N8" s="13" t="s">
        <v>24</v>
      </c>
      <c r="O8" s="13"/>
      <c r="P8" s="13" t="s">
        <v>29</v>
      </c>
    </row>
    <row r="9" spans="1:23" ht="30" customHeight="1">
      <c r="A9" s="9"/>
      <c r="B9" s="10" t="s">
        <v>36</v>
      </c>
      <c r="C9" s="10"/>
      <c r="D9" s="10"/>
      <c r="E9" s="17">
        <v>22244</v>
      </c>
      <c r="F9" s="12" t="s">
        <v>34</v>
      </c>
      <c r="G9" s="13" t="s">
        <v>28</v>
      </c>
      <c r="H9" s="13" t="s">
        <v>28</v>
      </c>
      <c r="I9" s="13" t="s">
        <v>28</v>
      </c>
      <c r="J9" s="13" t="s">
        <v>28</v>
      </c>
      <c r="K9" s="13" t="s">
        <v>28</v>
      </c>
      <c r="L9" s="13" t="s">
        <v>35</v>
      </c>
      <c r="M9" s="13" t="s">
        <v>23</v>
      </c>
      <c r="N9" s="13" t="s">
        <v>24</v>
      </c>
      <c r="O9" s="13"/>
      <c r="P9" s="13" t="s">
        <v>29</v>
      </c>
    </row>
    <row r="10" spans="1:23" ht="30" customHeight="1">
      <c r="A10" s="9"/>
      <c r="B10" s="10" t="s">
        <v>37</v>
      </c>
      <c r="C10" s="10"/>
      <c r="D10" s="10"/>
      <c r="E10" s="17">
        <v>18191</v>
      </c>
      <c r="F10" s="19" t="s">
        <v>34</v>
      </c>
      <c r="G10" s="18" t="s">
        <v>28</v>
      </c>
      <c r="H10" s="18" t="s">
        <v>28</v>
      </c>
      <c r="I10" s="18" t="s">
        <v>28</v>
      </c>
      <c r="J10" s="18" t="s">
        <v>28</v>
      </c>
      <c r="K10" s="18" t="s">
        <v>28</v>
      </c>
      <c r="L10" s="18" t="s">
        <v>35</v>
      </c>
      <c r="M10" s="18" t="s">
        <v>23</v>
      </c>
      <c r="N10" s="18" t="s">
        <v>24</v>
      </c>
      <c r="O10" s="20" t="s">
        <v>38</v>
      </c>
      <c r="P10" s="13" t="s">
        <v>29</v>
      </c>
    </row>
    <row r="11" spans="1:23" ht="30" customHeight="1">
      <c r="A11" s="9"/>
      <c r="B11" s="10" t="s">
        <v>39</v>
      </c>
      <c r="C11" s="10"/>
      <c r="D11" s="10"/>
      <c r="E11" s="17">
        <v>22270</v>
      </c>
      <c r="F11" s="19" t="s">
        <v>34</v>
      </c>
      <c r="G11" s="18" t="s">
        <v>28</v>
      </c>
      <c r="H11" s="18" t="s">
        <v>40</v>
      </c>
      <c r="I11" s="18" t="s">
        <v>41</v>
      </c>
      <c r="J11" s="18" t="s">
        <v>42</v>
      </c>
      <c r="K11" s="18" t="s">
        <v>43</v>
      </c>
      <c r="L11" s="18" t="s">
        <v>35</v>
      </c>
      <c r="M11" s="18" t="s">
        <v>23</v>
      </c>
      <c r="N11" s="18" t="s">
        <v>24</v>
      </c>
      <c r="O11" s="18"/>
      <c r="P11" s="13"/>
    </row>
    <row r="12" spans="1:23" ht="14.8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23" ht="30" customHeight="1">
      <c r="A13" s="22" t="s">
        <v>44</v>
      </c>
      <c r="B13" s="10" t="s">
        <v>45</v>
      </c>
      <c r="C13" s="10"/>
      <c r="D13" s="10"/>
      <c r="E13" s="23">
        <v>40268</v>
      </c>
      <c r="F13" s="19" t="s">
        <v>20</v>
      </c>
      <c r="G13" s="18" t="s">
        <v>21</v>
      </c>
      <c r="H13" s="18" t="s">
        <v>28</v>
      </c>
      <c r="I13" s="18" t="s">
        <v>28</v>
      </c>
      <c r="J13" s="18" t="s">
        <v>28</v>
      </c>
      <c r="K13" s="18" t="s">
        <v>22</v>
      </c>
      <c r="L13" s="18" t="s">
        <v>19</v>
      </c>
      <c r="M13" s="18" t="s">
        <v>23</v>
      </c>
      <c r="N13" s="18"/>
      <c r="O13" s="18"/>
      <c r="P13" s="18"/>
    </row>
    <row r="14" spans="1:23" ht="30" customHeight="1">
      <c r="A14" s="22"/>
      <c r="B14" s="24" t="s">
        <v>46</v>
      </c>
      <c r="C14" s="24"/>
      <c r="D14" s="24"/>
      <c r="E14" s="25">
        <v>27250</v>
      </c>
      <c r="F14" s="19" t="s">
        <v>27</v>
      </c>
      <c r="G14" s="26" t="s">
        <v>21</v>
      </c>
      <c r="H14" s="26" t="s">
        <v>21</v>
      </c>
      <c r="I14" s="26" t="s">
        <v>21</v>
      </c>
      <c r="J14" s="26" t="s">
        <v>21</v>
      </c>
      <c r="K14" s="26" t="s">
        <v>21</v>
      </c>
      <c r="L14" s="27" t="s">
        <v>47</v>
      </c>
      <c r="M14" s="18" t="s">
        <v>23</v>
      </c>
      <c r="N14" s="18" t="s">
        <v>48</v>
      </c>
      <c r="O14" s="18" t="s">
        <v>49</v>
      </c>
      <c r="P14" s="18"/>
    </row>
    <row r="15" spans="1:23" ht="30" customHeight="1">
      <c r="A15" s="22"/>
      <c r="B15" s="10" t="s">
        <v>50</v>
      </c>
      <c r="C15" s="10"/>
      <c r="D15" s="10"/>
      <c r="E15" s="17">
        <v>35034</v>
      </c>
      <c r="F15" s="12" t="s">
        <v>31</v>
      </c>
      <c r="G15" s="13" t="s">
        <v>28</v>
      </c>
      <c r="H15" s="13" t="s">
        <v>28</v>
      </c>
      <c r="I15" s="13" t="s">
        <v>28</v>
      </c>
      <c r="J15" s="13" t="s">
        <v>28</v>
      </c>
      <c r="K15" s="13" t="s">
        <v>28</v>
      </c>
      <c r="L15" s="13" t="s">
        <v>51</v>
      </c>
      <c r="M15" s="13" t="s">
        <v>23</v>
      </c>
      <c r="N15" s="13" t="s">
        <v>24</v>
      </c>
      <c r="O15" s="13" t="s">
        <v>52</v>
      </c>
      <c r="P15" s="13"/>
    </row>
    <row r="16" spans="1:23" ht="30" customHeight="1">
      <c r="A16" s="22"/>
      <c r="B16" s="10" t="s">
        <v>53</v>
      </c>
      <c r="C16" s="10"/>
      <c r="D16" s="10"/>
      <c r="E16" s="17">
        <v>10603</v>
      </c>
      <c r="F16" s="12" t="s">
        <v>34</v>
      </c>
      <c r="G16" s="13" t="s">
        <v>28</v>
      </c>
      <c r="H16" s="13" t="s">
        <v>28</v>
      </c>
      <c r="I16" s="13" t="s">
        <v>28</v>
      </c>
      <c r="J16" s="13" t="s">
        <v>28</v>
      </c>
      <c r="K16" s="13" t="s">
        <v>28</v>
      </c>
      <c r="L16" s="13" t="s">
        <v>35</v>
      </c>
      <c r="M16" s="13" t="s">
        <v>23</v>
      </c>
      <c r="N16" s="13" t="s">
        <v>24</v>
      </c>
      <c r="O16" s="13"/>
      <c r="P16" s="13" t="s">
        <v>29</v>
      </c>
    </row>
    <row r="17" spans="1:16" ht="30" customHeight="1">
      <c r="A17" s="22"/>
      <c r="B17" s="10" t="s">
        <v>54</v>
      </c>
      <c r="C17" s="10"/>
      <c r="D17" s="10"/>
      <c r="E17" s="17">
        <v>10571</v>
      </c>
      <c r="F17" s="12" t="s">
        <v>34</v>
      </c>
      <c r="G17" s="13" t="s">
        <v>28</v>
      </c>
      <c r="H17" s="13" t="s">
        <v>28</v>
      </c>
      <c r="I17" s="13" t="s">
        <v>28</v>
      </c>
      <c r="J17" s="13" t="s">
        <v>28</v>
      </c>
      <c r="K17" s="13" t="s">
        <v>28</v>
      </c>
      <c r="L17" s="13" t="s">
        <v>35</v>
      </c>
      <c r="M17" s="13" t="s">
        <v>23</v>
      </c>
      <c r="N17" s="13" t="s">
        <v>24</v>
      </c>
      <c r="O17" s="13"/>
      <c r="P17" s="13" t="s">
        <v>29</v>
      </c>
    </row>
    <row r="18" spans="1:16" ht="30" customHeight="1">
      <c r="A18" s="22"/>
      <c r="B18" s="10" t="s">
        <v>55</v>
      </c>
      <c r="C18" s="10"/>
      <c r="D18" s="10"/>
      <c r="E18" s="17">
        <v>22250</v>
      </c>
      <c r="F18" s="12" t="s">
        <v>34</v>
      </c>
      <c r="G18" s="13" t="s">
        <v>28</v>
      </c>
      <c r="H18" s="13" t="s">
        <v>28</v>
      </c>
      <c r="I18" s="13" t="s">
        <v>28</v>
      </c>
      <c r="J18" s="13" t="s">
        <v>28</v>
      </c>
      <c r="K18" s="13" t="s">
        <v>28</v>
      </c>
      <c r="L18" s="13" t="s">
        <v>35</v>
      </c>
      <c r="M18" s="13" t="s">
        <v>23</v>
      </c>
      <c r="N18" s="13" t="s">
        <v>24</v>
      </c>
      <c r="O18" s="13"/>
      <c r="P18" s="13" t="s">
        <v>29</v>
      </c>
    </row>
    <row r="19" spans="1:16" ht="30" customHeight="1">
      <c r="A19" s="22"/>
      <c r="B19" s="10" t="s">
        <v>56</v>
      </c>
      <c r="C19" s="10"/>
      <c r="D19" s="10"/>
      <c r="E19" s="17">
        <v>10644</v>
      </c>
      <c r="F19" s="12" t="s">
        <v>34</v>
      </c>
      <c r="G19" s="13" t="s">
        <v>28</v>
      </c>
      <c r="H19" s="13" t="s">
        <v>28</v>
      </c>
      <c r="I19" s="13" t="s">
        <v>28</v>
      </c>
      <c r="J19" s="13" t="s">
        <v>28</v>
      </c>
      <c r="K19" s="13" t="s">
        <v>28</v>
      </c>
      <c r="L19" s="13" t="s">
        <v>35</v>
      </c>
      <c r="M19" s="13" t="s">
        <v>23</v>
      </c>
      <c r="N19" s="13" t="s">
        <v>24</v>
      </c>
      <c r="O19" s="13"/>
      <c r="P19" s="13" t="s">
        <v>29</v>
      </c>
    </row>
    <row r="20" spans="1:16" ht="16.350000000000001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30" customHeight="1">
      <c r="A21" s="9" t="s">
        <v>57</v>
      </c>
      <c r="B21" s="24" t="s">
        <v>58</v>
      </c>
      <c r="C21" s="24"/>
      <c r="D21" s="24"/>
      <c r="E21" s="28">
        <v>37570</v>
      </c>
      <c r="F21" s="12" t="s">
        <v>20</v>
      </c>
      <c r="G21" s="26" t="s">
        <v>59</v>
      </c>
      <c r="H21" s="26" t="s">
        <v>22</v>
      </c>
      <c r="I21" s="26" t="s">
        <v>59</v>
      </c>
      <c r="J21" s="26" t="s">
        <v>59</v>
      </c>
      <c r="K21" s="26" t="s">
        <v>59</v>
      </c>
      <c r="L21" s="26" t="s">
        <v>19</v>
      </c>
      <c r="M21" s="26" t="s">
        <v>23</v>
      </c>
      <c r="N21" s="26" t="s">
        <v>60</v>
      </c>
      <c r="O21" s="29"/>
      <c r="P21" s="26" t="s">
        <v>29</v>
      </c>
    </row>
    <row r="22" spans="1:16" ht="30" customHeight="1">
      <c r="A22" s="9"/>
      <c r="B22" s="24" t="s">
        <v>61</v>
      </c>
      <c r="C22" s="24"/>
      <c r="D22" s="24"/>
      <c r="E22" s="28" t="s">
        <v>19</v>
      </c>
      <c r="F22" s="12" t="s">
        <v>27</v>
      </c>
      <c r="G22" s="18" t="s">
        <v>28</v>
      </c>
      <c r="H22" s="18" t="s">
        <v>28</v>
      </c>
      <c r="I22" s="18" t="s">
        <v>28</v>
      </c>
      <c r="J22" s="18" t="s">
        <v>28</v>
      </c>
      <c r="K22" s="26" t="s">
        <v>22</v>
      </c>
      <c r="L22" s="26" t="s">
        <v>19</v>
      </c>
      <c r="M22" s="26" t="s">
        <v>23</v>
      </c>
      <c r="N22" s="26" t="s">
        <v>60</v>
      </c>
      <c r="O22" s="30" t="s">
        <v>62</v>
      </c>
      <c r="P22" s="26"/>
    </row>
    <row r="23" spans="1:16" ht="30" customHeight="1">
      <c r="A23" s="9"/>
      <c r="B23" s="10" t="s">
        <v>63</v>
      </c>
      <c r="C23" s="10"/>
      <c r="D23" s="10"/>
      <c r="E23" s="23">
        <v>40158</v>
      </c>
      <c r="F23" s="12" t="s">
        <v>31</v>
      </c>
      <c r="G23" s="18" t="s">
        <v>28</v>
      </c>
      <c r="H23" s="18" t="s">
        <v>28</v>
      </c>
      <c r="I23" s="18" t="s">
        <v>28</v>
      </c>
      <c r="J23" s="18" t="s">
        <v>28</v>
      </c>
      <c r="K23" s="18" t="s">
        <v>28</v>
      </c>
      <c r="L23" s="13" t="s">
        <v>32</v>
      </c>
      <c r="M23" s="13" t="s">
        <v>23</v>
      </c>
      <c r="N23" s="13" t="s">
        <v>60</v>
      </c>
      <c r="O23" s="31"/>
      <c r="P23" s="13"/>
    </row>
    <row r="24" spans="1:16" ht="30" customHeight="1">
      <c r="A24" s="9"/>
      <c r="B24" s="10" t="s">
        <v>64</v>
      </c>
      <c r="C24" s="10"/>
      <c r="D24" s="10"/>
      <c r="E24" s="17">
        <v>10639</v>
      </c>
      <c r="F24" s="12" t="s">
        <v>34</v>
      </c>
      <c r="G24" s="13" t="s">
        <v>28</v>
      </c>
      <c r="H24" s="13" t="s">
        <v>28</v>
      </c>
      <c r="I24" s="13" t="s">
        <v>28</v>
      </c>
      <c r="J24" s="13" t="s">
        <v>28</v>
      </c>
      <c r="K24" s="13" t="s">
        <v>28</v>
      </c>
      <c r="L24" s="13" t="s">
        <v>35</v>
      </c>
      <c r="M24" s="13" t="s">
        <v>23</v>
      </c>
      <c r="N24" s="13" t="s">
        <v>24</v>
      </c>
      <c r="O24" s="13"/>
      <c r="P24" s="13" t="s">
        <v>29</v>
      </c>
    </row>
    <row r="25" spans="1:16" ht="30" customHeight="1">
      <c r="A25" s="9"/>
      <c r="B25" s="10" t="s">
        <v>65</v>
      </c>
      <c r="C25" s="10"/>
      <c r="D25" s="10"/>
      <c r="E25" s="17">
        <v>22258</v>
      </c>
      <c r="F25" s="12" t="s">
        <v>34</v>
      </c>
      <c r="G25" s="13" t="s">
        <v>28</v>
      </c>
      <c r="H25" s="13" t="s">
        <v>28</v>
      </c>
      <c r="I25" s="32" t="s">
        <v>28</v>
      </c>
      <c r="J25" s="13" t="s">
        <v>28</v>
      </c>
      <c r="K25" s="13" t="s">
        <v>28</v>
      </c>
      <c r="L25" s="13" t="s">
        <v>35</v>
      </c>
      <c r="M25" s="13" t="s">
        <v>23</v>
      </c>
      <c r="N25" s="13" t="s">
        <v>24</v>
      </c>
      <c r="O25" s="13"/>
      <c r="P25" s="13" t="s">
        <v>29</v>
      </c>
    </row>
    <row r="26" spans="1:16" ht="30" customHeight="1">
      <c r="A26" s="33" t="s">
        <v>66</v>
      </c>
      <c r="B26" s="34" t="s">
        <v>67</v>
      </c>
      <c r="C26" s="34"/>
      <c r="D26" s="34"/>
      <c r="E26" s="35">
        <v>625</v>
      </c>
      <c r="F26" s="36" t="s">
        <v>68</v>
      </c>
      <c r="G26" s="37" t="s">
        <v>69</v>
      </c>
      <c r="H26" s="37" t="s">
        <v>69</v>
      </c>
      <c r="I26" s="37" t="s">
        <v>69</v>
      </c>
      <c r="J26" s="37" t="s">
        <v>69</v>
      </c>
      <c r="K26" s="37"/>
      <c r="L26" s="37" t="s">
        <v>51</v>
      </c>
      <c r="M26" s="37" t="s">
        <v>70</v>
      </c>
      <c r="N26" s="37"/>
      <c r="O26" s="37"/>
      <c r="P26" s="37"/>
    </row>
    <row r="27" spans="1:16" ht="30" customHeight="1">
      <c r="A27" s="33"/>
      <c r="B27" s="38" t="s">
        <v>71</v>
      </c>
      <c r="C27" s="38"/>
      <c r="D27" s="38"/>
      <c r="E27" s="39">
        <v>38327</v>
      </c>
      <c r="F27" s="36" t="s">
        <v>68</v>
      </c>
      <c r="G27" s="40"/>
      <c r="H27" s="37" t="s">
        <v>21</v>
      </c>
      <c r="I27" s="37" t="s">
        <v>72</v>
      </c>
      <c r="J27" s="37" t="s">
        <v>21</v>
      </c>
      <c r="K27" s="40"/>
      <c r="L27" s="40" t="s">
        <v>73</v>
      </c>
      <c r="M27" s="40" t="s">
        <v>70</v>
      </c>
      <c r="N27" s="37"/>
      <c r="O27" s="37"/>
      <c r="P27" s="37"/>
    </row>
    <row r="28" spans="1:16" ht="30" customHeight="1">
      <c r="A28" s="33"/>
      <c r="B28" s="34" t="s">
        <v>74</v>
      </c>
      <c r="C28" s="34"/>
      <c r="D28" s="34"/>
      <c r="E28" s="35">
        <v>34972</v>
      </c>
      <c r="F28" s="41" t="s">
        <v>75</v>
      </c>
      <c r="G28" s="37" t="s">
        <v>21</v>
      </c>
      <c r="H28" s="37" t="s">
        <v>28</v>
      </c>
      <c r="I28" s="37" t="s">
        <v>72</v>
      </c>
      <c r="J28" s="37" t="s">
        <v>28</v>
      </c>
      <c r="K28" s="37" t="s">
        <v>76</v>
      </c>
      <c r="L28" s="37" t="s">
        <v>73</v>
      </c>
      <c r="M28" s="37" t="s">
        <v>77</v>
      </c>
      <c r="N28" s="37"/>
      <c r="O28" s="37"/>
      <c r="P28" s="37"/>
    </row>
    <row r="29" spans="1:16" ht="19.350000000000001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30" customHeight="1">
      <c r="A30" s="22" t="s">
        <v>78</v>
      </c>
      <c r="B30" s="10" t="s">
        <v>79</v>
      </c>
      <c r="C30" s="10"/>
      <c r="D30" s="10"/>
      <c r="E30" s="17">
        <v>26554</v>
      </c>
      <c r="F30" s="12" t="s">
        <v>80</v>
      </c>
      <c r="G30" s="13"/>
      <c r="H30" s="13"/>
      <c r="I30" s="13"/>
      <c r="J30" s="13"/>
      <c r="K30" s="13" t="s">
        <v>81</v>
      </c>
      <c r="L30" s="13" t="s">
        <v>73</v>
      </c>
      <c r="M30" s="13" t="s">
        <v>82</v>
      </c>
      <c r="N30" s="13" t="s">
        <v>83</v>
      </c>
      <c r="O30" s="32"/>
      <c r="P30" s="13" t="s">
        <v>29</v>
      </c>
    </row>
    <row r="31" spans="1:16" ht="30" customHeight="1">
      <c r="A31" s="22"/>
      <c r="B31" s="10" t="s">
        <v>84</v>
      </c>
      <c r="C31" s="10"/>
      <c r="D31" s="10"/>
      <c r="E31" s="11" t="s">
        <v>85</v>
      </c>
      <c r="F31" s="12" t="s">
        <v>86</v>
      </c>
      <c r="G31" s="13"/>
      <c r="H31" s="13" t="s">
        <v>87</v>
      </c>
      <c r="I31" s="13"/>
      <c r="J31" s="13"/>
      <c r="K31" s="13"/>
      <c r="L31" s="13" t="s">
        <v>32</v>
      </c>
      <c r="M31" s="13" t="s">
        <v>82</v>
      </c>
      <c r="N31" s="13"/>
      <c r="O31" s="32"/>
      <c r="P31" s="13" t="s">
        <v>29</v>
      </c>
    </row>
    <row r="32" spans="1:16" ht="30" customHeight="1">
      <c r="A32" s="22"/>
      <c r="B32" s="10" t="s">
        <v>88</v>
      </c>
      <c r="C32" s="10"/>
      <c r="D32" s="10"/>
      <c r="E32" s="11" t="s">
        <v>19</v>
      </c>
      <c r="F32" s="43" t="s">
        <v>89</v>
      </c>
      <c r="G32" s="13" t="s">
        <v>21</v>
      </c>
      <c r="H32" s="13" t="s">
        <v>21</v>
      </c>
      <c r="I32" s="13" t="s">
        <v>28</v>
      </c>
      <c r="J32" s="13" t="s">
        <v>21</v>
      </c>
      <c r="K32" s="13" t="s">
        <v>21</v>
      </c>
      <c r="L32" s="13" t="s">
        <v>19</v>
      </c>
      <c r="M32" s="13" t="s">
        <v>23</v>
      </c>
      <c r="N32" s="18" t="s">
        <v>24</v>
      </c>
      <c r="O32" s="31"/>
      <c r="P32" s="13"/>
    </row>
    <row r="33" spans="1:16" ht="30" customHeight="1">
      <c r="A33" s="22"/>
      <c r="B33" s="10" t="s">
        <v>90</v>
      </c>
      <c r="C33" s="10"/>
      <c r="D33" s="10"/>
      <c r="E33" s="11" t="s">
        <v>19</v>
      </c>
      <c r="F33" s="44" t="s">
        <v>91</v>
      </c>
      <c r="G33" s="13" t="s">
        <v>21</v>
      </c>
      <c r="H33" s="13" t="s">
        <v>21</v>
      </c>
      <c r="I33" s="13" t="s">
        <v>21</v>
      </c>
      <c r="J33" s="13" t="s">
        <v>21</v>
      </c>
      <c r="K33" s="13" t="s">
        <v>21</v>
      </c>
      <c r="L33" s="13" t="s">
        <v>19</v>
      </c>
      <c r="M33" s="13" t="s">
        <v>23</v>
      </c>
      <c r="N33" s="18" t="s">
        <v>48</v>
      </c>
      <c r="O33" s="45" t="s">
        <v>62</v>
      </c>
      <c r="P33" s="13"/>
    </row>
    <row r="34" spans="1:16" ht="30" customHeight="1">
      <c r="A34" s="22"/>
      <c r="B34" s="10" t="s">
        <v>92</v>
      </c>
      <c r="C34" s="10"/>
      <c r="D34" s="10"/>
      <c r="E34" s="28" t="s">
        <v>19</v>
      </c>
      <c r="F34" s="43" t="s">
        <v>93</v>
      </c>
      <c r="G34" s="26" t="s">
        <v>28</v>
      </c>
      <c r="H34" s="26" t="s">
        <v>28</v>
      </c>
      <c r="I34" s="26" t="s">
        <v>22</v>
      </c>
      <c r="J34" s="26" t="s">
        <v>28</v>
      </c>
      <c r="K34" s="26" t="s">
        <v>28</v>
      </c>
      <c r="L34" s="13" t="s">
        <v>19</v>
      </c>
      <c r="M34" s="13" t="s">
        <v>23</v>
      </c>
      <c r="N34" s="18" t="s">
        <v>48</v>
      </c>
      <c r="O34" s="13"/>
      <c r="P34" s="26"/>
    </row>
    <row r="35" spans="1:16" ht="30" customHeight="1">
      <c r="A35" s="22"/>
      <c r="B35" s="46" t="s">
        <v>94</v>
      </c>
      <c r="C35" s="46"/>
      <c r="D35" s="46"/>
      <c r="E35" s="17">
        <v>33547</v>
      </c>
      <c r="F35" s="43" t="s">
        <v>95</v>
      </c>
      <c r="G35" s="13" t="s">
        <v>96</v>
      </c>
      <c r="H35" s="26" t="s">
        <v>96</v>
      </c>
      <c r="I35" s="26" t="s">
        <v>96</v>
      </c>
      <c r="J35" s="26" t="s">
        <v>96</v>
      </c>
      <c r="K35" s="26" t="s">
        <v>96</v>
      </c>
      <c r="L35" s="26" t="s">
        <v>73</v>
      </c>
      <c r="M35" s="26"/>
      <c r="N35" s="26"/>
      <c r="O35" s="47" t="s">
        <v>97</v>
      </c>
      <c r="P35" s="18"/>
    </row>
    <row r="36" spans="1:16" ht="30" customHeight="1">
      <c r="A36" s="22"/>
      <c r="B36" s="48" t="s">
        <v>98</v>
      </c>
      <c r="C36" s="48"/>
      <c r="D36" s="48"/>
      <c r="E36" s="17" t="s">
        <v>19</v>
      </c>
      <c r="F36" s="44" t="s">
        <v>99</v>
      </c>
      <c r="G36" s="13" t="s">
        <v>28</v>
      </c>
      <c r="H36" s="13" t="s">
        <v>28</v>
      </c>
      <c r="I36" s="13" t="s">
        <v>28</v>
      </c>
      <c r="J36" s="13" t="s">
        <v>28</v>
      </c>
      <c r="K36" s="13" t="s">
        <v>28</v>
      </c>
      <c r="L36" s="26"/>
      <c r="M36" s="26"/>
      <c r="N36" s="26"/>
      <c r="O36" s="31" t="s">
        <v>62</v>
      </c>
      <c r="P36" s="18"/>
    </row>
    <row r="37" spans="1:16" ht="30" customHeight="1">
      <c r="A37" s="22"/>
      <c r="B37" s="10" t="s">
        <v>100</v>
      </c>
      <c r="C37" s="10"/>
      <c r="D37" s="10"/>
      <c r="E37" s="28">
        <v>26574</v>
      </c>
      <c r="F37" s="44" t="s">
        <v>99</v>
      </c>
      <c r="G37" s="26" t="s">
        <v>101</v>
      </c>
      <c r="H37" s="26" t="s">
        <v>101</v>
      </c>
      <c r="I37" s="26" t="s">
        <v>72</v>
      </c>
      <c r="J37" s="27" t="s">
        <v>101</v>
      </c>
      <c r="K37" s="26" t="s">
        <v>101</v>
      </c>
      <c r="L37" s="26" t="s">
        <v>73</v>
      </c>
      <c r="M37" s="26" t="s">
        <v>77</v>
      </c>
      <c r="N37" s="26" t="s">
        <v>102</v>
      </c>
      <c r="O37" s="31"/>
      <c r="P37" s="18"/>
    </row>
    <row r="38" spans="1:16" ht="30" customHeight="1">
      <c r="A38" s="49" t="s">
        <v>103</v>
      </c>
      <c r="B38" s="10" t="s">
        <v>104</v>
      </c>
      <c r="C38" s="10"/>
      <c r="D38" s="10"/>
      <c r="E38" s="31"/>
      <c r="F38" s="19" t="s">
        <v>105</v>
      </c>
      <c r="G38" s="18" t="s">
        <v>106</v>
      </c>
      <c r="H38" s="18" t="s">
        <v>106</v>
      </c>
      <c r="I38" s="18" t="s">
        <v>106</v>
      </c>
      <c r="J38" s="18" t="s">
        <v>106</v>
      </c>
      <c r="K38" s="18" t="s">
        <v>106</v>
      </c>
      <c r="L38" s="18" t="s">
        <v>107</v>
      </c>
      <c r="M38" s="18" t="s">
        <v>23</v>
      </c>
      <c r="N38" s="18" t="s">
        <v>108</v>
      </c>
      <c r="O38" s="50"/>
      <c r="P38" s="18" t="s">
        <v>29</v>
      </c>
    </row>
    <row r="39" spans="1:16" ht="30" customHeight="1">
      <c r="A39" s="49"/>
      <c r="B39" s="51"/>
      <c r="C39" s="51"/>
      <c r="D39" s="51"/>
      <c r="E39" s="35"/>
      <c r="F39" s="52" t="s">
        <v>109</v>
      </c>
      <c r="G39" s="37" t="s">
        <v>28</v>
      </c>
      <c r="H39" s="37" t="s">
        <v>28</v>
      </c>
      <c r="I39" s="37" t="s">
        <v>28</v>
      </c>
      <c r="J39" s="37" t="s">
        <v>28</v>
      </c>
      <c r="K39" s="37" t="s">
        <v>28</v>
      </c>
      <c r="L39" s="37" t="s">
        <v>32</v>
      </c>
      <c r="M39" s="37" t="s">
        <v>23</v>
      </c>
      <c r="N39" s="37" t="s">
        <v>24</v>
      </c>
      <c r="O39" s="37"/>
      <c r="P39" s="37"/>
    </row>
    <row r="40" spans="1:16" ht="30" customHeight="1">
      <c r="A40" s="49"/>
      <c r="B40" s="51"/>
      <c r="C40" s="51"/>
      <c r="D40" s="51"/>
      <c r="E40" s="53"/>
      <c r="F40" s="52" t="s">
        <v>109</v>
      </c>
      <c r="G40" s="37" t="s">
        <v>28</v>
      </c>
      <c r="H40" s="37" t="s">
        <v>28</v>
      </c>
      <c r="I40" s="37" t="s">
        <v>28</v>
      </c>
      <c r="J40" s="37" t="s">
        <v>28</v>
      </c>
      <c r="K40" s="37" t="s">
        <v>28</v>
      </c>
      <c r="L40" s="37" t="s">
        <v>32</v>
      </c>
      <c r="M40" s="37" t="s">
        <v>23</v>
      </c>
      <c r="N40" s="37" t="s">
        <v>48</v>
      </c>
      <c r="O40" s="37"/>
      <c r="P40" s="37"/>
    </row>
    <row r="41" spans="1:16" ht="30" customHeight="1">
      <c r="A41" s="49"/>
      <c r="B41" s="46" t="s">
        <v>110</v>
      </c>
      <c r="C41" s="46"/>
      <c r="D41" s="46"/>
      <c r="E41" s="11">
        <v>35678</v>
      </c>
      <c r="F41" s="12" t="s">
        <v>111</v>
      </c>
      <c r="G41" s="13" t="s">
        <v>28</v>
      </c>
      <c r="H41" s="13" t="s">
        <v>28</v>
      </c>
      <c r="I41" s="13" t="s">
        <v>28</v>
      </c>
      <c r="J41" s="13" t="s">
        <v>28</v>
      </c>
      <c r="K41" s="13" t="s">
        <v>28</v>
      </c>
      <c r="L41" s="13" t="s">
        <v>73</v>
      </c>
      <c r="M41" s="13" t="s">
        <v>23</v>
      </c>
      <c r="N41" s="13" t="s">
        <v>60</v>
      </c>
      <c r="O41" s="31" t="s">
        <v>112</v>
      </c>
      <c r="P41" s="13"/>
    </row>
    <row r="42" spans="1:16" ht="30" customHeight="1">
      <c r="A42" s="49"/>
      <c r="B42" s="54" t="s">
        <v>113</v>
      </c>
      <c r="C42" s="54"/>
      <c r="D42" s="54"/>
      <c r="E42" s="17">
        <v>35484</v>
      </c>
      <c r="F42" s="12" t="s">
        <v>111</v>
      </c>
      <c r="G42" s="13" t="s">
        <v>28</v>
      </c>
      <c r="H42" s="13" t="s">
        <v>28</v>
      </c>
      <c r="I42" s="13" t="s">
        <v>28</v>
      </c>
      <c r="J42" s="13" t="s">
        <v>28</v>
      </c>
      <c r="K42" s="13" t="s">
        <v>28</v>
      </c>
      <c r="L42" s="13" t="s">
        <v>73</v>
      </c>
      <c r="M42" s="13" t="s">
        <v>23</v>
      </c>
      <c r="N42" s="13" t="s">
        <v>48</v>
      </c>
      <c r="O42" s="31" t="s">
        <v>112</v>
      </c>
      <c r="P42" s="13"/>
    </row>
    <row r="43" spans="1:16" ht="30" customHeight="1">
      <c r="A43" s="49"/>
      <c r="B43" s="10" t="s">
        <v>114</v>
      </c>
      <c r="C43" s="10"/>
      <c r="D43" s="10"/>
      <c r="E43" s="17">
        <v>39154</v>
      </c>
      <c r="F43" s="12" t="s">
        <v>111</v>
      </c>
      <c r="G43" s="18" t="s">
        <v>28</v>
      </c>
      <c r="H43" s="18" t="s">
        <v>28</v>
      </c>
      <c r="I43" s="18" t="s">
        <v>28</v>
      </c>
      <c r="J43" s="18" t="s">
        <v>28</v>
      </c>
      <c r="K43" s="18" t="s">
        <v>28</v>
      </c>
      <c r="L43" s="13" t="s">
        <v>32</v>
      </c>
      <c r="M43" s="13" t="s">
        <v>23</v>
      </c>
      <c r="N43" s="13" t="s">
        <v>60</v>
      </c>
      <c r="O43" s="55"/>
      <c r="P43" s="13"/>
    </row>
    <row r="44" spans="1:16" ht="30" customHeight="1">
      <c r="A44" s="49"/>
      <c r="B44" s="10" t="s">
        <v>115</v>
      </c>
      <c r="C44" s="10"/>
      <c r="D44" s="10"/>
      <c r="E44" s="17">
        <v>40712</v>
      </c>
      <c r="F44" s="12" t="s">
        <v>111</v>
      </c>
      <c r="G44" s="18" t="s">
        <v>21</v>
      </c>
      <c r="H44" s="18" t="s">
        <v>21</v>
      </c>
      <c r="I44" s="18" t="s">
        <v>21</v>
      </c>
      <c r="J44" s="18" t="s">
        <v>21</v>
      </c>
      <c r="K44" s="18" t="s">
        <v>21</v>
      </c>
      <c r="L44" s="13" t="s">
        <v>116</v>
      </c>
      <c r="M44" s="13" t="s">
        <v>23</v>
      </c>
      <c r="N44" s="13" t="s">
        <v>48</v>
      </c>
      <c r="O44" s="55"/>
      <c r="P44" s="13"/>
    </row>
    <row r="45" spans="1:16" ht="30" customHeight="1">
      <c r="A45" s="49"/>
      <c r="B45" s="48" t="s">
        <v>117</v>
      </c>
      <c r="C45" s="48"/>
      <c r="D45" s="48"/>
      <c r="E45" s="17">
        <v>1498</v>
      </c>
      <c r="F45" s="56" t="s">
        <v>118</v>
      </c>
      <c r="G45" s="13" t="s">
        <v>119</v>
      </c>
      <c r="H45" s="13" t="s">
        <v>119</v>
      </c>
      <c r="I45" s="13" t="s">
        <v>119</v>
      </c>
      <c r="J45" s="13" t="s">
        <v>119</v>
      </c>
      <c r="K45" s="13" t="s">
        <v>119</v>
      </c>
      <c r="L45" s="13" t="s">
        <v>51</v>
      </c>
      <c r="M45" s="13" t="s">
        <v>77</v>
      </c>
      <c r="N45" s="13" t="s">
        <v>102</v>
      </c>
      <c r="O45" s="32"/>
      <c r="P45" s="13"/>
    </row>
    <row r="46" spans="1:16" ht="30" customHeight="1">
      <c r="A46" s="49"/>
      <c r="B46" s="10" t="s">
        <v>120</v>
      </c>
      <c r="C46" s="10"/>
      <c r="D46" s="10"/>
      <c r="E46" s="28">
        <v>38128</v>
      </c>
      <c r="F46" s="12" t="s">
        <v>121</v>
      </c>
      <c r="G46" s="26" t="s">
        <v>28</v>
      </c>
      <c r="H46" s="26" t="s">
        <v>28</v>
      </c>
      <c r="I46" s="26" t="s">
        <v>28</v>
      </c>
      <c r="J46" s="26" t="s">
        <v>28</v>
      </c>
      <c r="K46" s="26" t="s">
        <v>28</v>
      </c>
      <c r="L46" s="26" t="s">
        <v>32</v>
      </c>
      <c r="M46" s="26" t="s">
        <v>23</v>
      </c>
      <c r="N46" s="26" t="s">
        <v>48</v>
      </c>
      <c r="O46" s="32"/>
      <c r="P46" s="13"/>
    </row>
    <row r="47" spans="1:16" ht="30" customHeight="1">
      <c r="A47" s="49"/>
      <c r="B47" s="10" t="s">
        <v>122</v>
      </c>
      <c r="C47" s="10"/>
      <c r="D47" s="10"/>
      <c r="E47" s="11">
        <v>1977</v>
      </c>
      <c r="F47" s="12" t="s">
        <v>121</v>
      </c>
      <c r="G47" s="13" t="s">
        <v>119</v>
      </c>
      <c r="H47" s="13" t="s">
        <v>119</v>
      </c>
      <c r="I47" s="13" t="s">
        <v>119</v>
      </c>
      <c r="J47" s="13" t="s">
        <v>119</v>
      </c>
      <c r="K47" s="13" t="s">
        <v>119</v>
      </c>
      <c r="L47" s="13" t="s">
        <v>51</v>
      </c>
      <c r="M47" s="13" t="s">
        <v>77</v>
      </c>
      <c r="N47" s="13" t="s">
        <v>102</v>
      </c>
      <c r="O47" s="32"/>
      <c r="P47" s="13"/>
    </row>
    <row r="48" spans="1:16" ht="30" customHeight="1">
      <c r="A48" s="49"/>
      <c r="B48" s="10" t="s">
        <v>123</v>
      </c>
      <c r="C48" s="10"/>
      <c r="D48" s="10"/>
      <c r="E48" s="11">
        <v>2244</v>
      </c>
      <c r="F48" s="12" t="s">
        <v>121</v>
      </c>
      <c r="G48" s="13" t="s">
        <v>119</v>
      </c>
      <c r="H48" s="13" t="s">
        <v>119</v>
      </c>
      <c r="I48" s="13" t="s">
        <v>119</v>
      </c>
      <c r="J48" s="13" t="s">
        <v>119</v>
      </c>
      <c r="K48" s="13" t="s">
        <v>119</v>
      </c>
      <c r="L48" s="13" t="s">
        <v>51</v>
      </c>
      <c r="M48" s="13" t="s">
        <v>77</v>
      </c>
      <c r="N48" s="13" t="s">
        <v>102</v>
      </c>
      <c r="O48" s="32"/>
      <c r="P48" s="13"/>
    </row>
    <row r="51" spans="1:3" ht="17.100000000000001" customHeight="1">
      <c r="A51" s="57" t="s">
        <v>124</v>
      </c>
      <c r="B51" s="57"/>
      <c r="C51" s="58" t="s">
        <v>125</v>
      </c>
    </row>
    <row r="52" spans="1:3" ht="17.850000000000001" customHeight="1">
      <c r="A52" s="59" t="s">
        <v>126</v>
      </c>
      <c r="B52" s="59"/>
      <c r="C52" s="60">
        <v>2</v>
      </c>
    </row>
    <row r="53" spans="1:3" ht="19.350000000000001" customHeight="1">
      <c r="A53" s="59" t="s">
        <v>127</v>
      </c>
      <c r="B53" s="59"/>
      <c r="C53" s="60">
        <v>1</v>
      </c>
    </row>
    <row r="54" spans="1:3" ht="17.850000000000001" customHeight="1">
      <c r="A54" s="59" t="s">
        <v>128</v>
      </c>
      <c r="B54" s="59"/>
      <c r="C54" s="60">
        <v>1</v>
      </c>
    </row>
    <row r="55" spans="1:3" ht="17.100000000000001" customHeight="1">
      <c r="A55" s="59" t="s">
        <v>129</v>
      </c>
      <c r="B55" s="59"/>
      <c r="C55" s="60">
        <v>1</v>
      </c>
    </row>
    <row r="56" spans="1:3" ht="16.350000000000001" customHeight="1">
      <c r="A56" s="59" t="s">
        <v>130</v>
      </c>
      <c r="B56" s="59"/>
      <c r="C56" s="60">
        <v>3</v>
      </c>
    </row>
    <row r="57" spans="1:3" ht="16.350000000000001" customHeight="1">
      <c r="A57" s="59" t="s">
        <v>131</v>
      </c>
      <c r="B57" s="59"/>
      <c r="C57" s="60">
        <v>1</v>
      </c>
    </row>
    <row r="58" spans="1:3" ht="16.350000000000001" customHeight="1">
      <c r="A58" s="59" t="s">
        <v>132</v>
      </c>
      <c r="B58" s="59"/>
      <c r="C58" s="60">
        <v>0</v>
      </c>
    </row>
    <row r="59" spans="1:3" ht="16.350000000000001" customHeight="1">
      <c r="A59" s="59" t="s">
        <v>133</v>
      </c>
      <c r="B59" s="59"/>
      <c r="C59" s="60">
        <v>1</v>
      </c>
    </row>
    <row r="60" spans="1:3" ht="16.350000000000001" customHeight="1">
      <c r="A60" s="59" t="s">
        <v>134</v>
      </c>
      <c r="B60" s="59"/>
      <c r="C60" s="60">
        <v>2</v>
      </c>
    </row>
    <row r="61" spans="1:3" ht="17.850000000000001" customHeight="1">
      <c r="A61" s="61" t="s">
        <v>135</v>
      </c>
      <c r="B61" s="61"/>
      <c r="C61" s="62">
        <v>6</v>
      </c>
    </row>
    <row r="62" spans="1:3" ht="15">
      <c r="A62" s="59" t="s">
        <v>136</v>
      </c>
      <c r="B62" s="59"/>
      <c r="C62" s="60">
        <v>2</v>
      </c>
    </row>
    <row r="63" spans="1:3" ht="15">
      <c r="A63" s="59" t="s">
        <v>105</v>
      </c>
      <c r="B63" s="59"/>
      <c r="C63" s="60">
        <v>1</v>
      </c>
    </row>
  </sheetData>
  <mergeCells count="75">
    <mergeCell ref="A63:B63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B43:D43"/>
    <mergeCell ref="B44:D44"/>
    <mergeCell ref="B45:D45"/>
    <mergeCell ref="B46:D46"/>
    <mergeCell ref="B47:D47"/>
    <mergeCell ref="B48:D48"/>
    <mergeCell ref="B34:D34"/>
    <mergeCell ref="B35:D35"/>
    <mergeCell ref="B36:D36"/>
    <mergeCell ref="B37:D37"/>
    <mergeCell ref="A38:A48"/>
    <mergeCell ref="B38:D38"/>
    <mergeCell ref="B39:D39"/>
    <mergeCell ref="B40:D40"/>
    <mergeCell ref="B41:D41"/>
    <mergeCell ref="B42:D42"/>
    <mergeCell ref="A26:A28"/>
    <mergeCell ref="B26:D26"/>
    <mergeCell ref="B27:D27"/>
    <mergeCell ref="B28:D28"/>
    <mergeCell ref="A29:P29"/>
    <mergeCell ref="A30:A37"/>
    <mergeCell ref="B30:D30"/>
    <mergeCell ref="B31:D31"/>
    <mergeCell ref="B32:D32"/>
    <mergeCell ref="B33:D33"/>
    <mergeCell ref="A20:P20"/>
    <mergeCell ref="A21:A25"/>
    <mergeCell ref="B21:D21"/>
    <mergeCell ref="B22:D22"/>
    <mergeCell ref="B23:D23"/>
    <mergeCell ref="B24:D24"/>
    <mergeCell ref="B25:D25"/>
    <mergeCell ref="A12:P12"/>
    <mergeCell ref="A13:A19"/>
    <mergeCell ref="B13:D13"/>
    <mergeCell ref="B14:D14"/>
    <mergeCell ref="B15:D15"/>
    <mergeCell ref="B16:D16"/>
    <mergeCell ref="B17:D17"/>
    <mergeCell ref="B18:D18"/>
    <mergeCell ref="B19:D19"/>
    <mergeCell ref="O3:O4"/>
    <mergeCell ref="P3:P4"/>
    <mergeCell ref="A5:A11"/>
    <mergeCell ref="B5:D5"/>
    <mergeCell ref="B6:D6"/>
    <mergeCell ref="B7:D7"/>
    <mergeCell ref="B8:D8"/>
    <mergeCell ref="B9:D9"/>
    <mergeCell ref="B10:D10"/>
    <mergeCell ref="B11:D11"/>
    <mergeCell ref="A1:P1"/>
    <mergeCell ref="A2:P2"/>
    <mergeCell ref="A3:A4"/>
    <mergeCell ref="B3:D4"/>
    <mergeCell ref="E3:E4"/>
    <mergeCell ref="F3:F4"/>
    <mergeCell ref="G3:K3"/>
    <mergeCell ref="L3:L4"/>
    <mergeCell ref="M3:M4"/>
    <mergeCell ref="N3:N4"/>
  </mergeCells>
  <dataValidations count="2">
    <dataValidation type="list" allowBlank="1" showInputMessage="1" showErrorMessage="1" sqref="F5:F11 F13:F19 F21:F28 F30:F34 F38:F48" xr:uid="{688BD427-E5A3-4A50-8154-EBBCEF32ED58}">
      <formula1>cbo</formula1>
    </dataValidation>
    <dataValidation type="list" allowBlank="1" showInputMessage="1" showErrorMessage="1" sqref="P5:P11 P13:P19 P21:P28 P30:P48" xr:uid="{875D97E2-6A77-464B-BED2-94D9BE5BFE53}">
      <formula1>cnes</formula1>
    </dataValidation>
  </dataValidations>
  <pageMargins left="1.1909448818897601" right="0.41653543307086605" top="0.92086614173228409" bottom="1.181102362204725" header="0.52716535433070899" footer="0.78740157480314998"/>
  <pageSetup paperSize="0" scale="41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US_Barra_do_Riacho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CGMA PMA</dc:creator>
  <cp:lastModifiedBy>CGMA PMA</cp:lastModifiedBy>
  <dcterms:created xsi:type="dcterms:W3CDTF">2025-05-30T14:04:57Z</dcterms:created>
  <dcterms:modified xsi:type="dcterms:W3CDTF">2025-05-30T14:05:57Z</dcterms:modified>
</cp:coreProperties>
</file>