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B:\PMAC072-22\2-PROJ\2-SEMSA\12_AS01-23_ESF2E3\5-ESF3_STCRUZ\6-ORC\3-ORÇ_OFDANXXX-25_R02\"/>
    </mc:Choice>
  </mc:AlternateContent>
  <xr:revisionPtr revIDLastSave="0" documentId="8_{1B3307F3-E435-49F9-9F4E-56DD57D7DEA7}" xr6:coauthVersionLast="47" xr6:coauthVersionMax="47" xr10:uidLastSave="{00000000-0000-0000-0000-000000000000}"/>
  <bookViews>
    <workbookView xWindow="-120" yWindow="-120" windowWidth="20730" windowHeight="11160" xr2:uid="{6BF7CD40-4D36-4815-9043-4F8E4A721D6B}"/>
  </bookViews>
  <sheets>
    <sheet name="ORÇAMENTO" sheetId="1" r:id="rId1"/>
  </sheets>
  <definedNames>
    <definedName name="\s">#REF!</definedName>
    <definedName name="\t">#REF!</definedName>
    <definedName name="__6Excel_BuiltIn_Print_Area_3_1_1_1_1_1">#REF!</definedName>
    <definedName name="_10Excel_BuiltIn_Print_Area_5_1">#REF!</definedName>
    <definedName name="_10Excel_BuiltIn_Print_Area_7_1">#REF!</definedName>
    <definedName name="_11Excel_BuiltIn_Print_Area_8_1">(#REF!,#REF!)</definedName>
    <definedName name="_12Excel_BuiltIn_Print_Area_6_1">#REF!</definedName>
    <definedName name="_12Excel_BuiltIn_Print_Area_9_1">#REF!</definedName>
    <definedName name="_13Excel_BuiltIn_Print_Titles_3_1">#REF!</definedName>
    <definedName name="_14Excel_BuiltIn_Print_Area_7_1">#REF!</definedName>
    <definedName name="_14Excel_BuiltIn_Print_Titles_4_1">#REF!</definedName>
    <definedName name="_15Excel_BuiltIn_Print_Area_8_1">(#REF!,#REF!)</definedName>
    <definedName name="_15Excel_BuiltIn_Print_Titles_5_1">#REF!</definedName>
    <definedName name="_16Excel_BuiltIn_Print_Titles_6_1">#REF!</definedName>
    <definedName name="_17Excel_BuiltIn_Print_Area_9_1">#REF!</definedName>
    <definedName name="_17Excel_BuiltIn_Print_Titles_7_1">#REF!</definedName>
    <definedName name="_18Excel_BuiltIn_Print_Titles_9_1">#REF!</definedName>
    <definedName name="_1Excel_BuiltIn__FilterDatabase_12_1">#REF!</definedName>
    <definedName name="_1Excel_BuiltIn_Print_Area_2_1">#REF!</definedName>
    <definedName name="_28Excel_BuiltIn_Print_Titles_3_1">#REF!</definedName>
    <definedName name="_2Excel_BuiltIn__FilterDatabase_12_1">#REF!</definedName>
    <definedName name="_2Excel_BuiltIn_Print_Area_1_1_1_1_1_1_1">#REF!</definedName>
    <definedName name="_2Excel_BuiltIn_Print_Area_3_1_1">#REF!</definedName>
    <definedName name="_39Excel_BuiltIn_Print_Titles_4_1">#REF!</definedName>
    <definedName name="_3Excel_BuiltIn_Print_Area_2_1">#REF!</definedName>
    <definedName name="_3Excel_BuiltIn_Print_Area_3_1_1_1_1_1">#REF!</definedName>
    <definedName name="_4Excel_BuiltIn_Print_Area_3_1">#REF!</definedName>
    <definedName name="_4Excel_BuiltIn_Print_Area_3_1_1_1_1_1">#REF!</definedName>
    <definedName name="_50Excel_BuiltIn_Print_Titles_5_1">#REF!</definedName>
    <definedName name="_5Excel_BuiltIn_Print_Area_3_1">#REF!</definedName>
    <definedName name="_61Excel_BuiltIn_Print_Titles_6_1">#REF!</definedName>
    <definedName name="_6Excel_BuiltIn_Print_Area_3_1_1_1_1_1">#REF!</definedName>
    <definedName name="_72Excel_BuiltIn_Print_Titles_7_1">#REF!</definedName>
    <definedName name="_7Excel_BuiltIn_Print_Area_4_1">#REF!</definedName>
    <definedName name="_83Excel_BuiltIn_Print_Titles_9_1">#REF!</definedName>
    <definedName name="_8Excel_BuiltIn_Print_Area_4_1">#REF!</definedName>
    <definedName name="_8Excel_BuiltIn_Print_Area_5_1">#REF!</definedName>
    <definedName name="_9Excel_BuiltIn_Print_Area_6_1">#REF!</definedName>
    <definedName name="_aaa1">#REF!</definedName>
    <definedName name="_aaa2">#REF!</definedName>
    <definedName name="_xlnm._FilterDatabase" localSheetId="0" hidden="1">ORÇAMENTO!$A$1:$I$669</definedName>
    <definedName name="_For01">#REF!</definedName>
    <definedName name="_int01">#REF!</definedName>
    <definedName name="_int02">#REF!</definedName>
    <definedName name="_int03">#REF!</definedName>
    <definedName name="_int04">#REF!</definedName>
    <definedName name="_int05">#REF!</definedName>
    <definedName name="_lim01">#REF!</definedName>
    <definedName name="_POS21">#REF!</definedName>
    <definedName name="_s">#REF!</definedName>
    <definedName name="_z">#REF!</definedName>
    <definedName name="AA">#REF!</definedName>
    <definedName name="AAA">#REF!</definedName>
    <definedName name="aaaa">#REF!</definedName>
    <definedName name="Address_block_dealer">#REF!</definedName>
    <definedName name="Adm.Central">#REF!</definedName>
    <definedName name="Adm.Local">#REF!</definedName>
    <definedName name="Aliment.Adm.Local">#REF!</definedName>
    <definedName name="Aliment.MOD">#REF!</definedName>
    <definedName name="ancora2">#REF!</definedName>
    <definedName name="Ano">#REF!</definedName>
    <definedName name="ApoioTécnico">#REF!</definedName>
    <definedName name="_xlnm.Extract">#REF!</definedName>
    <definedName name="_xlnm.Print_Area" localSheetId="0">ORÇAMENTO!$A$2:$I$668</definedName>
    <definedName name="Área_de_impressão1">#REF!</definedName>
    <definedName name="Área_de_impressão2">#REF!</definedName>
    <definedName name="ASD">#REF!</definedName>
    <definedName name="Ass.Méd.Adm.Local">#REF!</definedName>
    <definedName name="asSDas">#REF!</definedName>
    <definedName name="Assist.Médica">#REF!</definedName>
    <definedName name="ATUAL">#REF!</definedName>
    <definedName name="_xlnm.Database">#REF!</definedName>
    <definedName name="BDI">#REF!</definedName>
    <definedName name="bitmin">#REF!</definedName>
    <definedName name="BLO">#REF!</definedName>
    <definedName name="BLOCO_B">#REF!</definedName>
    <definedName name="BLOCO_BB">#REF!</definedName>
    <definedName name="BLOCO_BBB">#REF!</definedName>
    <definedName name="BLOCO_C">#REF!</definedName>
    <definedName name="BLOCO_CC">#REF!</definedName>
    <definedName name="BLOCO_CCC">#REF!</definedName>
    <definedName name="BLOCO_CCCC">#REF!</definedName>
    <definedName name="BuiltIn_AutoFilter___7">#REF!</definedName>
    <definedName name="BuiltIn_AutoFilter___7_1">#REF!</definedName>
    <definedName name="BuiltIn_AutoFilter___7_10">#REF!</definedName>
    <definedName name="BuiltIn_AutoFilter___7_11">#REF!</definedName>
    <definedName name="BuiltIn_AutoFilter___7_12">#REF!</definedName>
    <definedName name="BuiltIn_AutoFilter___7_2">#REF!</definedName>
    <definedName name="BuiltIn_AutoFilter___7_3">#REF!</definedName>
    <definedName name="BuiltIn_AutoFilter___7_4">#REF!</definedName>
    <definedName name="BuiltIn_AutoFilter___7_5">#REF!</definedName>
    <definedName name="BuiltIn_AutoFilter___7_6">#REF!</definedName>
    <definedName name="BuiltIn_AutoFilter___7_7">#REF!</definedName>
    <definedName name="BuiltIn_AutoFilter___7_8">#REF!</definedName>
    <definedName name="BuiltIn_AutoFilter___7_9">#REF!</definedName>
    <definedName name="BuiltIn_AutoFilter___8">#REF!</definedName>
    <definedName name="BuiltIn_AutoFilter___8_1">#REF!</definedName>
    <definedName name="BuiltIn_AutoFilter___8_10">#REF!</definedName>
    <definedName name="BuiltIn_AutoFilter___8_11">#REF!</definedName>
    <definedName name="BuiltIn_AutoFilter___8_12">#REF!</definedName>
    <definedName name="BuiltIn_AutoFilter___8_13">#REF!</definedName>
    <definedName name="BuiltIn_AutoFilter___8_14">#REF!</definedName>
    <definedName name="BuiltIn_AutoFilter___8_15">#REF!</definedName>
    <definedName name="BuiltIn_AutoFilter___8_16">#REF!</definedName>
    <definedName name="BuiltIn_AutoFilter___8_17">#REF!</definedName>
    <definedName name="BuiltIn_AutoFilter___8_18">#REF!</definedName>
    <definedName name="BuiltIn_AutoFilter___8_19">#REF!</definedName>
    <definedName name="BuiltIn_AutoFilter___8_2">#REF!</definedName>
    <definedName name="BuiltIn_AutoFilter___8_20">#REF!</definedName>
    <definedName name="BuiltIn_AutoFilter___8_21">#REF!</definedName>
    <definedName name="BuiltIn_AutoFilter___8_22">#REF!</definedName>
    <definedName name="BuiltIn_AutoFilter___8_23">#REF!</definedName>
    <definedName name="BuiltIn_AutoFilter___8_24">#REF!</definedName>
    <definedName name="BuiltIn_AutoFilter___8_25">#REF!</definedName>
    <definedName name="BuiltIn_AutoFilter___8_26">#REF!</definedName>
    <definedName name="BuiltIn_AutoFilter___8_27">#REF!</definedName>
    <definedName name="BuiltIn_AutoFilter___8_28">#REF!</definedName>
    <definedName name="BuiltIn_AutoFilter___8_29">#REF!</definedName>
    <definedName name="BuiltIn_AutoFilter___8_3">#REF!</definedName>
    <definedName name="BuiltIn_AutoFilter___8_30">#REF!</definedName>
    <definedName name="BuiltIn_AutoFilter___8_31">#REF!</definedName>
    <definedName name="BuiltIn_AutoFilter___8_32">#REF!</definedName>
    <definedName name="BuiltIn_AutoFilter___8_4">#REF!</definedName>
    <definedName name="BuiltIn_AutoFilter___8_5">#REF!</definedName>
    <definedName name="BuiltIn_AutoFilter___8_6">#REF!</definedName>
    <definedName name="BuiltIn_AutoFilter___8_7">#REF!</definedName>
    <definedName name="BuiltIn_AutoFilter___8_8">#REF!</definedName>
    <definedName name="BuiltIn_AutoFilter___8_9">#REF!</definedName>
    <definedName name="BuiltIn_Print_Area">#REF!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#REF!</definedName>
    <definedName name="BuiltIn_Print_Area___0___0___0___0___0___0">#REF!</definedName>
    <definedName name="BuiltIn_Print_Area___0___0___0___0___0___0___0">#REF!</definedName>
    <definedName name="BuiltIn_Print_Area___0___0___0___0___0___0___0___0___0">#REF!</definedName>
    <definedName name="BuiltIn_Print_Area___0___0___10">#REF!</definedName>
    <definedName name="BuiltIn_Print_Area___0___1">#REF!</definedName>
    <definedName name="BuiltIn_Print_Area___0___1___0">#REF!</definedName>
    <definedName name="BuiltIn_Print_Area___0___1___0___0">#REF!</definedName>
    <definedName name="BuiltIn_Print_Area___0___1___0___0___0">#REF!</definedName>
    <definedName name="BuiltIn_Print_Area___0___1___0___0___0___0">#REF!</definedName>
    <definedName name="BuiltIn_Print_Area___0___1___0___0___0___0___0">#REF!</definedName>
    <definedName name="BuiltIn_Print_Area___0___1___0___0___0___0___0___0">#REF!</definedName>
    <definedName name="BuiltIn_Print_Area___0___1___0___0___0___0___0___0___0">#REF!</definedName>
    <definedName name="BuiltIn_Print_Area___0___1___0___0___0___0___0___0___0___0">#REF!</definedName>
    <definedName name="BuiltIn_Print_Area___0___1___0___0___0___0___0___0___0___0_1">#REF!</definedName>
    <definedName name="BuiltIn_Print_Area___0___1___0___0___0___0___0___0___0___0_1_1">#REF!</definedName>
    <definedName name="BuiltIn_Print_Area___0___1___0___0___0___0___0___0___0_1">#REF!</definedName>
    <definedName name="BuiltIn_Print_Area___0___1___0___0___0___0___0___0___0_1_1">#REF!</definedName>
    <definedName name="BuiltIn_Print_Area___0___1___0___0___0___0___0___0_1">#REF!</definedName>
    <definedName name="BuiltIn_Print_Area___0___1___0___0___0___0___0___0_1_1">#REF!</definedName>
    <definedName name="BuiltIn_Print_Area___0___1___0___0___0___0___0_1">#REF!</definedName>
    <definedName name="BuiltIn_Print_Area___0___1___0___0___0___0___0_1_1">#REF!</definedName>
    <definedName name="BuiltIn_Print_Area___0___1___0___0___0___0_1">#REF!</definedName>
    <definedName name="BuiltIn_Print_Area___0___1___0___0___0___0_1_1">#REF!</definedName>
    <definedName name="BuiltIn_Print_Area___0___1___0___0___0_1">#REF!</definedName>
    <definedName name="BuiltIn_Print_Area___0___1___0___0___0_1_1">#REF!</definedName>
    <definedName name="BuiltIn_Print_Area___0___1___0___0_1">#REF!</definedName>
    <definedName name="BuiltIn_Print_Area___0___1___0___0_1_1">#REF!</definedName>
    <definedName name="BuiltIn_Print_Area___0___1___0_1">#REF!</definedName>
    <definedName name="BuiltIn_Print_Area___0___1___0_1_1">#REF!</definedName>
    <definedName name="BuiltIn_Print_Area___0___1_1">#REF!</definedName>
    <definedName name="BuiltIn_Print_Area___0___1_1_1">#REF!</definedName>
    <definedName name="BuiltIn_Print_Area___0___16">#REF!</definedName>
    <definedName name="BuiltIn_Print_Area___0___16___0">#REF!</definedName>
    <definedName name="BuiltIn_Print_Area___0___16___0___0">#REF!</definedName>
    <definedName name="BuiltIn_Print_Area___0___16___0___0___0">#REF!</definedName>
    <definedName name="BuiltIn_Print_Area___0___16___0___0___0___0">#REF!</definedName>
    <definedName name="BuiltIn_Print_Area___0___16___0___0___0___0___0">#REF!</definedName>
    <definedName name="BuiltIn_Print_Area___0___16___0___0___0___0___0___0">#REF!</definedName>
    <definedName name="BuiltIn_Print_Area___0___16___0___0___0___0___0___0___0">#REF!</definedName>
    <definedName name="BuiltIn_Print_Area___0___4">#REF!</definedName>
    <definedName name="BuiltIn_Print_Area___0___5">#REF!</definedName>
    <definedName name="BuiltIn_Print_Area___0___5___0">#REF!</definedName>
    <definedName name="BuiltIn_Print_Area___0___6">#REF!</definedName>
    <definedName name="BuiltIn_Print_Area___0___6___0">#REF!</definedName>
    <definedName name="BuiltIn_Print_Area___0___7">#REF!</definedName>
    <definedName name="BuiltIn_Print_Area___0___7___0">#REF!</definedName>
    <definedName name="BuiltIn_Print_Area___0___8">#REF!</definedName>
    <definedName name="BuiltIn_Print_Area___0_1">#REF!</definedName>
    <definedName name="BuiltIn_Print_Area___0_1_1">#REF!</definedName>
    <definedName name="BuiltIn_Print_Area_1">#REF!</definedName>
    <definedName name="BuiltIn_Print_Area_1_1">#REF!</definedName>
    <definedName name="BuiltIn_Print_Titles">#REF!</definedName>
    <definedName name="BuiltIn_Print_Titles___0">#REF!</definedName>
    <definedName name="BuiltIn_Print_Titles___0___0">#REF!</definedName>
    <definedName name="BuiltIn_Print_Titles___0___0___0">#REF!</definedName>
    <definedName name="BuiltIn_Print_Titles___0___0___0___0">#REF!</definedName>
    <definedName name="BuiltIn_Print_Titles___0___0___0___0___0">#REF!</definedName>
    <definedName name="BuiltIn_Print_Titles___0___0___0___0___0___0">#REF!</definedName>
    <definedName name="BuiltIn_Print_Titles___0___0___0___0___0___0___0">#REF!</definedName>
    <definedName name="BuiltIn_Print_Titles___0___0___0___0___0___0___0___0___0">#REF!</definedName>
    <definedName name="BuiltIn_Print_Titles___0___0___10">#REF!</definedName>
    <definedName name="BuiltIn_Print_Titles___0___1">#REF!</definedName>
    <definedName name="BuiltIn_Print_Titles___0___16">#REF!</definedName>
    <definedName name="BuiltIn_Print_Titles___0___16___0">#REF!</definedName>
    <definedName name="BuiltIn_Print_Titles___0___16___0___0">#REF!</definedName>
    <definedName name="BuiltIn_Print_Titles___0___16___0___0___0">#REF!</definedName>
    <definedName name="BuiltIn_Print_Titles___0___16___0___0___0___0">#REF!</definedName>
    <definedName name="BuiltIn_Print_Titles___0___16___0___0___0___0___0">#REF!</definedName>
    <definedName name="BuiltIn_Print_Titles___0___5">#REF!</definedName>
    <definedName name="BuiltIn_Print_Titles___0___6">#REF!</definedName>
    <definedName name="BuiltIn_Print_Titles___0___7">#REF!</definedName>
    <definedName name="BuiltIn_Print_Titles___0___8">#REF!</definedName>
    <definedName name="BuiltIn_Print_Titles___0_1">#REF!</definedName>
    <definedName name="BuiltIn_Print_Titles___0_1_1">#REF!</definedName>
    <definedName name="BuiltIn_Print_Titles___4___4">#REF!</definedName>
    <definedName name="BuiltIn_Print_Titles___5___5">#REF!</definedName>
    <definedName name="BuiltIn_Print_Titles___5___5___0">#REF!</definedName>
    <definedName name="BuiltIn_Print_Titles___6___6">#REF!</definedName>
    <definedName name="BuiltIn_Print_Titles___6___6___0">#REF!</definedName>
    <definedName name="BuiltIn_Print_Titles___7___7">#REF!</definedName>
    <definedName name="BuiltIn_Print_Titles_1">#REF!</definedName>
    <definedName name="BuiltIn_Print_Titles_1_1">#REF!</definedName>
    <definedName name="Capa" hidden="1">{#N/A,#N/A,FALSE,"ET-CAPA";#N/A,#N/A,FALSE,"ET-PAG1";#N/A,#N/A,FALSE,"ET-PAG2";#N/A,#N/A,FALSE,"ET-PAG3";#N/A,#N/A,FALSE,"ET-PAG4";#N/A,#N/A,FALSE,"ET-PAG5"}</definedName>
    <definedName name="Capa_1" hidden="1">{#N/A,#N/A,FALSE,"ET-CAPA";#N/A,#N/A,FALSE,"ET-PAG1";#N/A,#N/A,FALSE,"ET-PAG2";#N/A,#N/A,FALSE,"ET-PAG3";#N/A,#N/A,FALSE,"ET-PAG4";#N/A,#N/A,FALSE,"ET-PAG5"}</definedName>
    <definedName name="Capa_1_1" hidden="1">{#N/A,#N/A,FALSE,"ET-CAPA";#N/A,#N/A,FALSE,"ET-PAG1";#N/A,#N/A,FALSE,"ET-PAG2";#N/A,#N/A,FALSE,"ET-PAG3";#N/A,#N/A,FALSE,"ET-PAG4";#N/A,#N/A,FALSE,"ET-PAG5"}</definedName>
    <definedName name="Capa_1_2" hidden="1">{#N/A,#N/A,FALSE,"ET-CAPA";#N/A,#N/A,FALSE,"ET-PAG1";#N/A,#N/A,FALSE,"ET-PAG2";#N/A,#N/A,FALSE,"ET-PAG3";#N/A,#N/A,FALSE,"ET-PAG4";#N/A,#N/A,FALSE,"ET-PAG5"}</definedName>
    <definedName name="Capa_2" hidden="1">{#N/A,#N/A,FALSE,"ET-CAPA";#N/A,#N/A,FALSE,"ET-PAG1";#N/A,#N/A,FALSE,"ET-PAG2";#N/A,#N/A,FALSE,"ET-PAG3";#N/A,#N/A,FALSE,"ET-PAG4";#N/A,#N/A,FALSE,"ET-PAG5"}</definedName>
    <definedName name="Capa_3" hidden="1">{#N/A,#N/A,FALSE,"ET-CAPA";#N/A,#N/A,FALSE,"ET-PAG1";#N/A,#N/A,FALSE,"ET-PAG2";#N/A,#N/A,FALSE,"ET-PAG3";#N/A,#N/A,FALSE,"ET-PAG4";#N/A,#N/A,FALSE,"ET-PAG5"}</definedName>
    <definedName name="capa1">#REF!</definedName>
    <definedName name="Carimbo">#REF!</definedName>
    <definedName name="CjtoFiltros">#REF!</definedName>
    <definedName name="CODIGO">#REF!</definedName>
    <definedName name="Comb.OpçãoLocação">#REF!</definedName>
    <definedName name="Comb.Transp.Operac.">#REF!</definedName>
    <definedName name="Combustível">#REF!</definedName>
    <definedName name="COMEÇO">#REF!</definedName>
    <definedName name="CsmCombustível">#REF!</definedName>
    <definedName name="CUSTO" hidden="1">{#N/A,#N/A,FALSE,"CUSCOL";#N/A,#N/A,FALSE,"CUSCOL1";#N/A,#N/A,FALSE,"CUSSIL";#N/A,#N/A,FALSE,"CUSSIL1";#N/A,#N/A,FALSE,"ACOMEN";#N/A,#N/A,FALSE,"ACOMEN1";#N/A,#N/A,FALSE,"FISILV";#N/A,#N/A,FALSE,"FISILVI1";#N/A,#N/A,FALSE,"RENSIL";#N/A,#N/A,FALSE,"RENSIL1";#N/A,#N/A,FALSE,"GASTOS";#N/A,#N/A,FALSE,"GASTOS1"}</definedName>
    <definedName name="CustoChamados">#REF!</definedName>
    <definedName name="CustoONCALL">#REF!</definedName>
    <definedName name="CustoOperac.Adm.Local">#REF!</definedName>
    <definedName name="CustoOperAdmLocal">#REF!</definedName>
    <definedName name="CustoTurno">#REF!</definedName>
    <definedName name="dadfas" hidden="1">{#N/A,#N/A,FALSE,"CUSCOL";#N/A,#N/A,FALSE,"CUSCOL1";#N/A,#N/A,FALSE,"CUSSIL";#N/A,#N/A,FALSE,"CUSSIL1";#N/A,#N/A,FALSE,"ACOMEN";#N/A,#N/A,FALSE,"ACOMEN1";#N/A,#N/A,FALSE,"FISILV";#N/A,#N/A,FALSE,"FISILVI1";#N/A,#N/A,FALSE,"RENSIL";#N/A,#N/A,FALSE,"RENSIL1";#N/A,#N/A,FALSE,"GASTOS";#N/A,#N/A,FALSE,"GASTOS1"}</definedName>
    <definedName name="DAF">#REF!</definedName>
    <definedName name="Dan">"Dan"</definedName>
    <definedName name="daniel">#REF!</definedName>
    <definedName name="DATA_input_dealer">#REF!</definedName>
    <definedName name="DD">#REF!</definedName>
    <definedName name="DDD">#REF!</definedName>
    <definedName name="dddjdjjdj">"Botão 4"</definedName>
    <definedName name="Depre.Transp.Operac.">#REF!</definedName>
    <definedName name="Depreciação">#REF!</definedName>
    <definedName name="DF">#REF!</definedName>
    <definedName name="DFADFA">#REF!</definedName>
    <definedName name="DFAFAF">#REF!</definedName>
    <definedName name="dfefwqe" hidden="1">{#N/A,#N/A,FALSE,"CUSCOL";#N/A,#N/A,FALSE,"CUSCOL1";#N/A,#N/A,FALSE,"CUSSIL";#N/A,#N/A,FALSE,"CUSSIL1";#N/A,#N/A,FALSE,"ACOMEN";#N/A,#N/A,FALSE,"ACOMEN1";#N/A,#N/A,FALSE,"FISILV";#N/A,#N/A,FALSE,"FISILVI1";#N/A,#N/A,FALSE,"RENSIL";#N/A,#N/A,FALSE,"RENSIL1";#N/A,#N/A,FALSE,"GASTOS";#N/A,#N/A,FALSE,"GASTOS1"}</definedName>
    <definedName name="Encargos">#REF!</definedName>
    <definedName name="EncargosAdmLocal">#REF!</definedName>
    <definedName name="EncargosHExtra">#REF!</definedName>
    <definedName name="EPI">#REF!</definedName>
    <definedName name="EPIAdm.Local">#REF!</definedName>
    <definedName name="Equip.Especiais">#REF!</definedName>
    <definedName name="Equipamento">#REF!</definedName>
    <definedName name="Equipamentos_e_Ferramentas">#REF!</definedName>
    <definedName name="EquipamentosEspec">#REF!</definedName>
    <definedName name="Estagiários">#REF!</definedName>
    <definedName name="Excel_BuiltIn__FilterDatabase_1">#REF!</definedName>
    <definedName name="Excel_BuiltIn__FilterDatabase_10">#REF!</definedName>
    <definedName name="Excel_BuiltIn__FilterDatabase_10_1">#REF!</definedName>
    <definedName name="Excel_BuiltIn__FilterDatabase_11">#REF!</definedName>
    <definedName name="Excel_BuiltIn__FilterDatabase_12">#REF!</definedName>
    <definedName name="Excel_BuiltIn__FilterDatabase_13">#REF!</definedName>
    <definedName name="Excel_BuiltIn__FilterDatabase_14">#REF!</definedName>
    <definedName name="Excel_BuiltIn__FilterDatabase_15">#REF!</definedName>
    <definedName name="Excel_BuiltIn__FilterDatabase_16">#REF!</definedName>
    <definedName name="Excel_BuiltIn__FilterDatabase_17">#REF!</definedName>
    <definedName name="Excel_BuiltIn__FilterDatabase_18">#REF!</definedName>
    <definedName name="Excel_BuiltIn__FilterDatabase_2">#REF!</definedName>
    <definedName name="Excel_BuiltIn__FilterDatabase_3">#REF!</definedName>
    <definedName name="Excel_BuiltIn__FilterDatabase_3_1">#REF!</definedName>
    <definedName name="Excel_BuiltIn__FilterDatabase_3_1_1">#REF!</definedName>
    <definedName name="Excel_BuiltIn__FilterDatabase_3_4">#REF!</definedName>
    <definedName name="Excel_BuiltIn__FilterDatabase_3_5">#REF!</definedName>
    <definedName name="Excel_BuiltIn__FilterDatabase_3_6">#REF!</definedName>
    <definedName name="Excel_BuiltIn__FilterDatabase_3_7">#REF!</definedName>
    <definedName name="Excel_BuiltIn__FilterDatabase_3_8">#REF!</definedName>
    <definedName name="Excel_BuiltIn__FilterDatabase_3_9">#REF!</definedName>
    <definedName name="Excel_BuiltIn__FilterDatabase_4">#REF!</definedName>
    <definedName name="Excel_BuiltIn__FilterDatabase_4_1">#REF!</definedName>
    <definedName name="Excel_BuiltIn__FilterDatabase_5">#REF!</definedName>
    <definedName name="Excel_BuiltIn__FilterDatabase_5_1">#REF!</definedName>
    <definedName name="Excel_BuiltIn__FilterDatabase_5_1_1">#REF!</definedName>
    <definedName name="Excel_BuiltIn__FilterDatabase_6">#REF!</definedName>
    <definedName name="Excel_BuiltIn__FilterDatabase_6_1">#REF!</definedName>
    <definedName name="Excel_BuiltIn__FilterDatabase_7">#REF!</definedName>
    <definedName name="Excel_BuiltIn__FilterDatabase_7_1">#REF!</definedName>
    <definedName name="Excel_BuiltIn__FilterDatabase_8">#REF!</definedName>
    <definedName name="Excel_BuiltIn__FilterDatabase_8_1">#REF!</definedName>
    <definedName name="Excel_BuiltIn__FilterDatabase_9">#REF!</definedName>
    <definedName name="Excel_BuiltIn__FilterDatabase_9_1">#REF!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1">#REF!</definedName>
    <definedName name="Excel_BuiltIn_Print_Area_1_1_1_1_1_1">#REF!</definedName>
    <definedName name="Excel_BuiltIn_Print_Area_1_1_1_1_1_1_1">#REF!</definedName>
    <definedName name="Excel_BuiltIn_Print_Area_1_1_1_1_1_1_1_1">#REF!</definedName>
    <definedName name="Excel_BuiltIn_Print_Area_1_1_1_1_1_1_1_1_1">#REF!</definedName>
    <definedName name="Excel_BuiltIn_Print_Area_10">#REF!</definedName>
    <definedName name="Excel_BuiltIn_Print_Area_10_1">#REF!</definedName>
    <definedName name="Excel_BuiltIn_Print_Area_11">#REF!</definedName>
    <definedName name="Excel_BuiltIn_Print_Area_11_1">#REF!</definedName>
    <definedName name="Excel_BuiltIn_Print_Area_13">#REF!</definedName>
    <definedName name="Excel_BuiltIn_Print_Area_14">#REF!</definedName>
    <definedName name="Excel_BuiltIn_Print_Area_15">#REF!</definedName>
    <definedName name="Excel_BuiltIn_Print_Area_16">#REF!</definedName>
    <definedName name="Excel_BuiltIn_Print_Area_17">#REF!</definedName>
    <definedName name="Excel_BuiltIn_Print_Area_18">#REF!</definedName>
    <definedName name="Excel_BuiltIn_Print_Area_2">#REF!</definedName>
    <definedName name="Excel_BuiltIn_Print_Area_2_1">#REF!</definedName>
    <definedName name="Excel_BuiltIn_Print_Area_3">#REF!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4">#REF!</definedName>
    <definedName name="Excel_BuiltIn_Print_Area_4_1">#REF!</definedName>
    <definedName name="Excel_BuiltIn_Print_Area_4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5_6">#REF!</definedName>
    <definedName name="Excel_BuiltIn_Print_Area_5_7">#REF!</definedName>
    <definedName name="Excel_BuiltIn_Print_Area_6">#REF!</definedName>
    <definedName name="Excel_BuiltIn_Print_Area_6_1">#REF!</definedName>
    <definedName name="Excel_BuiltIn_Print_Area_6_1_1">#REF!</definedName>
    <definedName name="Excel_BuiltIn_Print_Area_6_1_1_1">#REF!</definedName>
    <definedName name="Excel_BuiltIn_Print_Area_7">#REF!</definedName>
    <definedName name="Excel_BuiltIn_Print_Area_7_1">#REF!</definedName>
    <definedName name="Excel_BuiltIn_Print_Area_7_1_1">#REF!</definedName>
    <definedName name="Excel_BuiltIn_Print_Area_8">#REF!</definedName>
    <definedName name="Excel_BuiltIn_Print_Area_8_1">#REF!</definedName>
    <definedName name="Excel_BuiltIn_Print_Area_8_1_1">(#REF!,#REF!)</definedName>
    <definedName name="Excel_BuiltIn_Print_Area_8_1_1_1">(#REF!,#REF!)</definedName>
    <definedName name="Excel_BuiltIn_Print_Area_9">#REF!</definedName>
    <definedName name="Excel_BuiltIn_Print_Area_9_1">#REF!</definedName>
    <definedName name="Excel_BuiltIn_Print_Area_9_1_1">#REF!</definedName>
    <definedName name="Excel_BuiltIn_Print_Area_9_1_1_1">#REF!</definedName>
    <definedName name="Excel_BuiltIn_Print_Titles_1_1">#REF!</definedName>
    <definedName name="Excel_BuiltIn_Print_Titles_1_1_1">#REF!</definedName>
    <definedName name="Excel_BuiltIn_Print_Titles_11">#REF!</definedName>
    <definedName name="Excel_BuiltIn_Print_Titles_13">#REF!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18">#REF!</definedName>
    <definedName name="Excel_BuiltIn_Print_Titles_2">#REF!</definedName>
    <definedName name="Excel_BuiltIn_Print_Titles_3">#REF!</definedName>
    <definedName name="Excel_BuiltIn_Print_Titles_3_1">#REF!</definedName>
    <definedName name="Excel_BuiltIn_Print_Titles_3_1_1">#REF!</definedName>
    <definedName name="Excel_BuiltIn_Print_Titles_3_1_1_1">#REF!</definedName>
    <definedName name="Excel_BuiltIn_Print_Titles_3_4">#REF!</definedName>
    <definedName name="Excel_BuiltIn_Print_Titles_3_5">#REF!</definedName>
    <definedName name="Excel_BuiltIn_Print_Titles_3_6">#REF!</definedName>
    <definedName name="Excel_BuiltIn_Print_Titles_3_7">#REF!</definedName>
    <definedName name="Excel_BuiltIn_Print_Titles_3_8">#REF!</definedName>
    <definedName name="Excel_BuiltIn_Print_Titles_3_9">#REF!</definedName>
    <definedName name="Excel_BuiltIn_Print_Titles_4">#REF!</definedName>
    <definedName name="Excel_BuiltIn_Print_Titles_4_1">#REF!</definedName>
    <definedName name="Excel_BuiltIn_Print_Titles_4_1_1">#REF!</definedName>
    <definedName name="Excel_BuiltIn_Print_Titles_5">#REF!</definedName>
    <definedName name="Excel_BuiltIn_Print_Titles_5_1">#REF!</definedName>
    <definedName name="Excel_BuiltIn_Print_Titles_5_1_1">#REF!</definedName>
    <definedName name="Excel_BuiltIn_Print_Titles_5_1_1_1">#REF!</definedName>
    <definedName name="Excel_BuiltIn_Print_Titles_6">#REF!</definedName>
    <definedName name="Excel_BuiltIn_Print_Titles_6_1">#REF!</definedName>
    <definedName name="Excel_BuiltIn_Print_Titles_6_1_1">#REF!</definedName>
    <definedName name="Excel_BuiltIn_Print_Titles_7">#REF!</definedName>
    <definedName name="Excel_BuiltIn_Print_Titles_7_1">#REF!</definedName>
    <definedName name="Excel_BuiltIn_Print_Titles_8">#REF!</definedName>
    <definedName name="Excel_BuiltIn_Print_Titles_9">#REF!</definedName>
    <definedName name="Excel_BuiltIn_Print_Titles_9_1">#REF!</definedName>
    <definedName name="FAF">#REF!</definedName>
    <definedName name="FAMILIAS">#REF!</definedName>
    <definedName name="FDDFASD">#REF!</definedName>
    <definedName name="Ferramentas">#REF!</definedName>
    <definedName name="FerramentasMatConsumo">#REF!</definedName>
    <definedName name="folha">#REF!</definedName>
    <definedName name="FolhaPagamento">#REF!</definedName>
    <definedName name="folhas">#REF!</definedName>
    <definedName name="FolhaSocioExecutante">#REF!</definedName>
    <definedName name="form01a">#REF!</definedName>
    <definedName name="form01b">#REF!</definedName>
    <definedName name="FT">"Imagem1"</definedName>
    <definedName name="FundoDePensão">#REF!</definedName>
    <definedName name="gasdfsdfase">#REF!</definedName>
    <definedName name="gfhfgh">#REF!</definedName>
    <definedName name="gfhfgh___6">#REF!</definedName>
    <definedName name="gfhfgh___6_1">#REF!</definedName>
    <definedName name="gfhfgh___6_1_1">#REF!</definedName>
    <definedName name="gfhfgh_1">#REF!</definedName>
    <definedName name="gfhfgh_1_1">#REF!</definedName>
    <definedName name="GGGG">#REF!</definedName>
    <definedName name="Graxa">#REF!</definedName>
    <definedName name="hjjhj">#REF!</definedName>
    <definedName name="hjjhj_1">#REF!</definedName>
    <definedName name="hjjhj_1_1">#REF!</definedName>
    <definedName name="IGPM">#REF!</definedName>
    <definedName name="Implemento">#REF!</definedName>
    <definedName name="Inflação">#REF!</definedName>
    <definedName name="ITEM">#REF!</definedName>
    <definedName name="JFY">#REF!</definedName>
    <definedName name="JOBINFO">#REF!</definedName>
    <definedName name="JogoPneus">#REF!</definedName>
    <definedName name="JUR">#REF!</definedName>
    <definedName name="Juros">#REF!</definedName>
    <definedName name="KmDia">#REF!</definedName>
    <definedName name="LL">#REF!</definedName>
    <definedName name="LL_1">#REF!</definedName>
    <definedName name="LL_1_1">#REF!</definedName>
    <definedName name="LocaçãoVeículo">#REF!</definedName>
    <definedName name="MALUCO">#REF!</definedName>
    <definedName name="Manut.Transp.Operac.">#REF!</definedName>
    <definedName name="Manutenção">#REF!</definedName>
    <definedName name="Material_de_Limpeza">#REF!</definedName>
    <definedName name="MatSegurança">#REF!</definedName>
    <definedName name="Mês">#REF!</definedName>
    <definedName name="MmExcelLinker_CBF3F7D5_5F0E_4EA5_B59F_34028F0F12D2">#REF!</definedName>
    <definedName name="mmmmmm">#REF!</definedName>
    <definedName name="MOAdm.Local">#REF!</definedName>
    <definedName name="numcond1">#REF!</definedName>
    <definedName name="numcond3">#REF!</definedName>
    <definedName name="NúmeroFuncionários">#REF!</definedName>
    <definedName name="NumEstagiarios">#REF!</definedName>
    <definedName name="NumMOAdmLocal">#REF!</definedName>
    <definedName name="Óleo">#REF!</definedName>
    <definedName name="Ônibus">#REF!</definedName>
    <definedName name="Páscoa">#REF!</definedName>
    <definedName name="Pfim0">#REF!</definedName>
    <definedName name="Pfim0a">#REF!</definedName>
    <definedName name="Pfim1">#REF!</definedName>
    <definedName name="PMA">"PMA"</definedName>
    <definedName name="preçocombust">#REF!</definedName>
    <definedName name="Print_Area_MI">#REF!</definedName>
    <definedName name="Print_Titles_MI">#REF!</definedName>
    <definedName name="REAJUSTE">#REF!</definedName>
    <definedName name="Reparos">#REF!</definedName>
    <definedName name="rerer" hidden="1">{#N/A,#N/A,FALSE,"CUSCOL";#N/A,#N/A,FALSE,"CUSCOL1";#N/A,#N/A,FALSE,"CUSSIL";#N/A,#N/A,FALSE,"CUSSIL1";#N/A,#N/A,FALSE,"ACOMEN";#N/A,#N/A,FALSE,"ACOMEN1";#N/A,#N/A,FALSE,"FISILV";#N/A,#N/A,FALSE,"FISILVI1";#N/A,#N/A,FALSE,"RENSIL";#N/A,#N/A,FALSE,"RENSIL1";#N/A,#N/A,FALSE,"GASTOS";#N/A,#N/A,FALSE,"GASTOS1"}</definedName>
    <definedName name="Rev">#REF!</definedName>
    <definedName name="RRRR">#REF!</definedName>
    <definedName name="S">#REF!</definedName>
    <definedName name="Salário">#REF!</definedName>
    <definedName name="salariomot">#REF!</definedName>
    <definedName name="SalOperador">#REF!</definedName>
    <definedName name="SAN">#REF!</definedName>
    <definedName name="sd">#REF!</definedName>
    <definedName name="SDF">#REF!</definedName>
    <definedName name="SDFDSF">#REF!</definedName>
    <definedName name="SeguroAcid.Trab.">#REF!</definedName>
    <definedName name="SeguroAdmLocal">#REF!</definedName>
    <definedName name="SeguroVida">#REF!</definedName>
    <definedName name="SeguroVidaEmGrupo">#REF!</definedName>
    <definedName name="Semnome">#REF!</definedName>
    <definedName name="Semnome___0">#REF!</definedName>
    <definedName name="Semnome___0___0">#REF!</definedName>
    <definedName name="Semnome___0___0___0">#REF!</definedName>
    <definedName name="Semnome___0___0___0___0">#REF!</definedName>
    <definedName name="Semnome___0___0___0___0___0">#REF!</definedName>
    <definedName name="Semnome___0___0___0___0___0___0">#REF!</definedName>
    <definedName name="Semnome___0___0___0___0___0___0___0">#REF!</definedName>
    <definedName name="Semnome_1">#REF!</definedName>
    <definedName name="Semnome_1_1">#REF!</definedName>
    <definedName name="SHARED_FORMULA_0">#N/A</definedName>
    <definedName name="SHARED_FORMULA_1">#N/A</definedName>
    <definedName name="SHARED_FORMULA_10">#N/A</definedName>
    <definedName name="SHARED_FORMULA_100">#N/A</definedName>
    <definedName name="SHARED_FORMULA_101">#N/A</definedName>
    <definedName name="SHARED_FORMULA_102">#N/A</definedName>
    <definedName name="SHARED_FORMULA_103">#N/A</definedName>
    <definedName name="SHARED_FORMULA_104">#N/A</definedName>
    <definedName name="SHARED_FORMULA_105">#N/A</definedName>
    <definedName name="SHARED_FORMULA_106">#N/A</definedName>
    <definedName name="SHARED_FORMULA_107">#N/A</definedName>
    <definedName name="SHARED_FORMULA_108">#N/A</definedName>
    <definedName name="SHARED_FORMULA_109">#N/A</definedName>
    <definedName name="SHARED_FORMULA_11">#N/A</definedName>
    <definedName name="SHARED_FORMULA_110">#N/A</definedName>
    <definedName name="SHARED_FORMULA_111">#N/A</definedName>
    <definedName name="SHARED_FORMULA_112">#N/A</definedName>
    <definedName name="SHARED_FORMULA_113">#N/A</definedName>
    <definedName name="SHARED_FORMULA_114">#N/A</definedName>
    <definedName name="SHARED_FORMULA_115">#N/A</definedName>
    <definedName name="SHARED_FORMULA_116">#N/A</definedName>
    <definedName name="SHARED_FORMULA_117">#N/A</definedName>
    <definedName name="SHARED_FORMULA_118">#N/A</definedName>
    <definedName name="SHARED_FORMULA_119">#N/A</definedName>
    <definedName name="SHARED_FORMULA_12">#N/A</definedName>
    <definedName name="SHARED_FORMULA_120">#N/A</definedName>
    <definedName name="SHARED_FORMULA_121">#N/A</definedName>
    <definedName name="SHARED_FORMULA_122">#N/A</definedName>
    <definedName name="SHARED_FORMULA_123">#N/A</definedName>
    <definedName name="SHARED_FORMULA_124">#N/A</definedName>
    <definedName name="SHARED_FORMULA_125">#N/A</definedName>
    <definedName name="SHARED_FORMULA_126">#N/A</definedName>
    <definedName name="SHARED_FORMULA_127">#N/A</definedName>
    <definedName name="SHARED_FORMULA_128">#N/A</definedName>
    <definedName name="SHARED_FORMULA_129">#N/A</definedName>
    <definedName name="SHARED_FORMULA_13">#N/A</definedName>
    <definedName name="SHARED_FORMULA_130">#N/A</definedName>
    <definedName name="SHARED_FORMULA_131">#N/A</definedName>
    <definedName name="SHARED_FORMULA_132">#N/A</definedName>
    <definedName name="SHARED_FORMULA_133">#N/A</definedName>
    <definedName name="SHARED_FORMULA_134">#N/A</definedName>
    <definedName name="SHARED_FORMULA_135">#N/A</definedName>
    <definedName name="SHARED_FORMULA_136">#N/A</definedName>
    <definedName name="SHARED_FORMULA_137">#N/A</definedName>
    <definedName name="SHARED_FORMULA_138">#N/A</definedName>
    <definedName name="SHARED_FORMULA_139">#N/A</definedName>
    <definedName name="SHARED_FORMULA_14">#N/A</definedName>
    <definedName name="SHARED_FORMULA_140">#N/A</definedName>
    <definedName name="SHARED_FORMULA_141">#N/A</definedName>
    <definedName name="SHARED_FORMULA_142">#N/A</definedName>
    <definedName name="SHARED_FORMULA_143">#N/A</definedName>
    <definedName name="SHARED_FORMULA_144">#N/A</definedName>
    <definedName name="SHARED_FORMULA_145">#N/A</definedName>
    <definedName name="SHARED_FORMULA_146">#N/A</definedName>
    <definedName name="SHARED_FORMULA_147">#N/A</definedName>
    <definedName name="SHARED_FORMULA_148">#N/A</definedName>
    <definedName name="SHARED_FORMULA_149">#N/A</definedName>
    <definedName name="SHARED_FORMULA_15">#N/A</definedName>
    <definedName name="SHARED_FORMULA_150">#N/A</definedName>
    <definedName name="SHARED_FORMULA_151">#N/A</definedName>
    <definedName name="SHARED_FORMULA_152">#N/A</definedName>
    <definedName name="SHARED_FORMULA_153">#N/A</definedName>
    <definedName name="SHARED_FORMULA_154">#N/A</definedName>
    <definedName name="SHARED_FORMULA_155">#N/A</definedName>
    <definedName name="SHARED_FORMULA_156">#N/A</definedName>
    <definedName name="SHARED_FORMULA_157">#N/A</definedName>
    <definedName name="SHARED_FORMULA_158">#N/A</definedName>
    <definedName name="SHARED_FORMULA_159">#N/A</definedName>
    <definedName name="SHARED_FORMULA_16">#N/A</definedName>
    <definedName name="SHARED_FORMULA_160">#N/A</definedName>
    <definedName name="SHARED_FORMULA_161">#N/A</definedName>
    <definedName name="SHARED_FORMULA_162">#N/A</definedName>
    <definedName name="SHARED_FORMULA_163">#N/A</definedName>
    <definedName name="SHARED_FORMULA_164">#N/A</definedName>
    <definedName name="SHARED_FORMULA_165">#N/A</definedName>
    <definedName name="SHARED_FORMULA_166">#N/A</definedName>
    <definedName name="SHARED_FORMULA_167">#N/A</definedName>
    <definedName name="SHARED_FORMULA_168">#N/A</definedName>
    <definedName name="SHARED_FORMULA_169">#N/A</definedName>
    <definedName name="SHARED_FORMULA_17">#N/A</definedName>
    <definedName name="SHARED_FORMULA_170">#N/A</definedName>
    <definedName name="SHARED_FORMULA_171">#N/A</definedName>
    <definedName name="SHARED_FORMULA_172">#N/A</definedName>
    <definedName name="SHARED_FORMULA_173">#N/A</definedName>
    <definedName name="SHARED_FORMULA_174">#N/A</definedName>
    <definedName name="SHARED_FORMULA_175">#N/A</definedName>
    <definedName name="SHARED_FORMULA_176">#N/A</definedName>
    <definedName name="SHARED_FORMULA_177">#N/A</definedName>
    <definedName name="SHARED_FORMULA_178">#N/A</definedName>
    <definedName name="SHARED_FORMULA_179">#N/A</definedName>
    <definedName name="SHARED_FORMULA_18">#N/A</definedName>
    <definedName name="SHARED_FORMULA_180">#N/A</definedName>
    <definedName name="SHARED_FORMULA_181">#N/A</definedName>
    <definedName name="SHARED_FORMULA_182">#N/A</definedName>
    <definedName name="SHARED_FORMULA_183">#N/A</definedName>
    <definedName name="SHARED_FORMULA_184">#N/A</definedName>
    <definedName name="SHARED_FORMULA_185">#N/A</definedName>
    <definedName name="SHARED_FORMULA_186">#N/A</definedName>
    <definedName name="SHARED_FORMULA_187">#N/A</definedName>
    <definedName name="SHARED_FORMULA_188">#N/A</definedName>
    <definedName name="SHARED_FORMULA_189">#N/A</definedName>
    <definedName name="SHARED_FORMULA_19">#N/A</definedName>
    <definedName name="SHARED_FORMULA_190">#N/A</definedName>
    <definedName name="SHARED_FORMULA_191">#N/A</definedName>
    <definedName name="SHARED_FORMULA_192">#N/A</definedName>
    <definedName name="SHARED_FORMULA_193">#N/A</definedName>
    <definedName name="SHARED_FORMULA_194">#N/A</definedName>
    <definedName name="SHARED_FORMULA_195">#N/A</definedName>
    <definedName name="SHARED_FORMULA_196">#N/A</definedName>
    <definedName name="SHARED_FORMULA_197">#N/A</definedName>
    <definedName name="SHARED_FORMULA_198">#N/A</definedName>
    <definedName name="SHARED_FORMULA_199">#N/A</definedName>
    <definedName name="SHARED_FORMULA_2">#N/A</definedName>
    <definedName name="SHARED_FORMULA_20">#N/A</definedName>
    <definedName name="SHARED_FORMULA_200">#N/A</definedName>
    <definedName name="SHARED_FORMULA_201">#N/A</definedName>
    <definedName name="SHARED_FORMULA_202">#N/A</definedName>
    <definedName name="SHARED_FORMULA_203">#N/A</definedName>
    <definedName name="SHARED_FORMULA_204">#N/A</definedName>
    <definedName name="SHARED_FORMULA_205">#N/A</definedName>
    <definedName name="SHARED_FORMULA_206">#N/A</definedName>
    <definedName name="SHARED_FORMULA_207">#N/A</definedName>
    <definedName name="SHARED_FORMULA_208">#N/A</definedName>
    <definedName name="SHARED_FORMULA_209">#N/A</definedName>
    <definedName name="SHARED_FORMULA_21">#N/A</definedName>
    <definedName name="SHARED_FORMULA_210">#N/A</definedName>
    <definedName name="SHARED_FORMULA_211">#N/A</definedName>
    <definedName name="SHARED_FORMULA_212">#N/A</definedName>
    <definedName name="SHARED_FORMULA_213">#N/A</definedName>
    <definedName name="SHARED_FORMULA_214">#N/A</definedName>
    <definedName name="SHARED_FORMULA_215">#N/A</definedName>
    <definedName name="SHARED_FORMULA_216">#N/A</definedName>
    <definedName name="SHARED_FORMULA_217">#N/A</definedName>
    <definedName name="SHARED_FORMULA_218">#N/A</definedName>
    <definedName name="SHARED_FORMULA_219">#N/A</definedName>
    <definedName name="SHARED_FORMULA_22">#N/A</definedName>
    <definedName name="SHARED_FORMULA_220">#N/A</definedName>
    <definedName name="SHARED_FORMULA_221">#N/A</definedName>
    <definedName name="SHARED_FORMULA_222">#N/A</definedName>
    <definedName name="SHARED_FORMULA_223">#N/A</definedName>
    <definedName name="SHARED_FORMULA_224">#N/A</definedName>
    <definedName name="SHARED_FORMULA_225">#N/A</definedName>
    <definedName name="SHARED_FORMULA_226">#N/A</definedName>
    <definedName name="SHARED_FORMULA_227">#N/A</definedName>
    <definedName name="SHARED_FORMULA_228">#N/A</definedName>
    <definedName name="SHARED_FORMULA_229">#N/A</definedName>
    <definedName name="SHARED_FORMULA_23">#N/A</definedName>
    <definedName name="SHARED_FORMULA_230">#N/A</definedName>
    <definedName name="SHARED_FORMULA_231">#N/A</definedName>
    <definedName name="SHARED_FORMULA_232">#N/A</definedName>
    <definedName name="SHARED_FORMULA_233">#N/A</definedName>
    <definedName name="SHARED_FORMULA_234">#N/A</definedName>
    <definedName name="SHARED_FORMULA_235">#N/A</definedName>
    <definedName name="SHARED_FORMULA_236">#N/A</definedName>
    <definedName name="SHARED_FORMULA_237">#N/A</definedName>
    <definedName name="SHARED_FORMULA_238">#N/A</definedName>
    <definedName name="SHARED_FORMULA_239">#N/A</definedName>
    <definedName name="SHARED_FORMULA_24">#N/A</definedName>
    <definedName name="SHARED_FORMULA_240">#N/A</definedName>
    <definedName name="SHARED_FORMULA_241">#N/A</definedName>
    <definedName name="SHARED_FORMULA_242">#N/A</definedName>
    <definedName name="SHARED_FORMULA_243">#N/A</definedName>
    <definedName name="SHARED_FORMULA_244">#N/A</definedName>
    <definedName name="SHARED_FORMULA_245">#N/A</definedName>
    <definedName name="SHARED_FORMULA_246">#N/A</definedName>
    <definedName name="SHARED_FORMULA_247">#N/A</definedName>
    <definedName name="SHARED_FORMULA_248">#N/A</definedName>
    <definedName name="SHARED_FORMULA_249">#N/A</definedName>
    <definedName name="SHARED_FORMULA_25">#N/A</definedName>
    <definedName name="SHARED_FORMULA_250">#N/A</definedName>
    <definedName name="SHARED_FORMULA_251">#N/A</definedName>
    <definedName name="SHARED_FORMULA_252">#N/A</definedName>
    <definedName name="SHARED_FORMULA_253">#N/A</definedName>
    <definedName name="SHARED_FORMULA_254">#N/A</definedName>
    <definedName name="SHARED_FORMULA_255">#N/A</definedName>
    <definedName name="SHARED_FORMULA_256">#N/A</definedName>
    <definedName name="SHARED_FORMULA_257">#N/A</definedName>
    <definedName name="SHARED_FORMULA_258">#N/A</definedName>
    <definedName name="SHARED_FORMULA_259">#N/A</definedName>
    <definedName name="SHARED_FORMULA_26">#N/A</definedName>
    <definedName name="SHARED_FORMULA_260">#N/A</definedName>
    <definedName name="SHARED_FORMULA_261">#N/A</definedName>
    <definedName name="SHARED_FORMULA_262">#N/A</definedName>
    <definedName name="SHARED_FORMULA_263">#N/A</definedName>
    <definedName name="SHARED_FORMULA_264">#N/A</definedName>
    <definedName name="SHARED_FORMULA_265">#N/A</definedName>
    <definedName name="SHARED_FORMULA_266">#N/A</definedName>
    <definedName name="SHARED_FORMULA_267">#N/A</definedName>
    <definedName name="SHARED_FORMULA_268">#N/A</definedName>
    <definedName name="SHARED_FORMULA_269">#N/A</definedName>
    <definedName name="SHARED_FORMULA_27">#N/A</definedName>
    <definedName name="SHARED_FORMULA_270">#N/A</definedName>
    <definedName name="SHARED_FORMULA_271">#N/A</definedName>
    <definedName name="SHARED_FORMULA_272">#N/A</definedName>
    <definedName name="SHARED_FORMULA_273">#N/A</definedName>
    <definedName name="SHARED_FORMULA_274">#N/A</definedName>
    <definedName name="SHARED_FORMULA_275">#N/A</definedName>
    <definedName name="SHARED_FORMULA_276">#N/A</definedName>
    <definedName name="SHARED_FORMULA_277">#N/A</definedName>
    <definedName name="SHARED_FORMULA_278">#N/A</definedName>
    <definedName name="SHARED_FORMULA_279">#N/A</definedName>
    <definedName name="SHARED_FORMULA_28">#N/A</definedName>
    <definedName name="SHARED_FORMULA_280">#N/A</definedName>
    <definedName name="SHARED_FORMULA_281">#N/A</definedName>
    <definedName name="SHARED_FORMULA_282">#N/A</definedName>
    <definedName name="SHARED_FORMULA_283">#N/A</definedName>
    <definedName name="SHARED_FORMULA_284">#N/A</definedName>
    <definedName name="SHARED_FORMULA_285">#N/A</definedName>
    <definedName name="SHARED_FORMULA_286">#N/A</definedName>
    <definedName name="SHARED_FORMULA_287">#N/A</definedName>
    <definedName name="SHARED_FORMULA_288">#N/A</definedName>
    <definedName name="SHARED_FORMULA_289">#N/A</definedName>
    <definedName name="SHARED_FORMULA_29">#N/A</definedName>
    <definedName name="SHARED_FORMULA_290">#N/A</definedName>
    <definedName name="SHARED_FORMULA_291">#N/A</definedName>
    <definedName name="SHARED_FORMULA_292">#N/A</definedName>
    <definedName name="SHARED_FORMULA_293">#N/A</definedName>
    <definedName name="SHARED_FORMULA_294">#N/A</definedName>
    <definedName name="SHARED_FORMULA_295">#N/A</definedName>
    <definedName name="SHARED_FORMULA_296">#N/A</definedName>
    <definedName name="SHARED_FORMULA_297">#N/A</definedName>
    <definedName name="SHARED_FORMULA_298">#N/A</definedName>
    <definedName name="SHARED_FORMULA_299">#N/A</definedName>
    <definedName name="SHARED_FORMULA_3">#N/A</definedName>
    <definedName name="SHARED_FORMULA_30">#N/A</definedName>
    <definedName name="SHARED_FORMULA_300">#N/A</definedName>
    <definedName name="SHARED_FORMULA_301">#N/A</definedName>
    <definedName name="SHARED_FORMULA_302">#N/A</definedName>
    <definedName name="SHARED_FORMULA_303">#N/A</definedName>
    <definedName name="SHARED_FORMULA_304">#N/A</definedName>
    <definedName name="SHARED_FORMULA_305">#N/A</definedName>
    <definedName name="SHARED_FORMULA_306">#N/A</definedName>
    <definedName name="SHARED_FORMULA_307">#N/A</definedName>
    <definedName name="SHARED_FORMULA_308">#N/A</definedName>
    <definedName name="SHARED_FORMULA_309">#N/A</definedName>
    <definedName name="SHARED_FORMULA_31">#N/A</definedName>
    <definedName name="SHARED_FORMULA_310">#N/A</definedName>
    <definedName name="SHARED_FORMULA_311">#N/A</definedName>
    <definedName name="SHARED_FORMULA_312">#N/A</definedName>
    <definedName name="SHARED_FORMULA_313">#N/A</definedName>
    <definedName name="SHARED_FORMULA_314">#N/A</definedName>
    <definedName name="SHARED_FORMULA_315">#N/A</definedName>
    <definedName name="SHARED_FORMULA_316">#N/A</definedName>
    <definedName name="SHARED_FORMULA_317">#N/A</definedName>
    <definedName name="SHARED_FORMULA_318">#N/A</definedName>
    <definedName name="SHARED_FORMULA_319">#N/A</definedName>
    <definedName name="SHARED_FORMULA_32">#N/A</definedName>
    <definedName name="SHARED_FORMULA_320">#N/A</definedName>
    <definedName name="SHARED_FORMULA_321">#N/A</definedName>
    <definedName name="SHARED_FORMULA_322">#N/A</definedName>
    <definedName name="SHARED_FORMULA_323">#N/A</definedName>
    <definedName name="SHARED_FORMULA_324">#N/A</definedName>
    <definedName name="SHARED_FORMULA_325">#N/A</definedName>
    <definedName name="SHARED_FORMULA_326">#N/A</definedName>
    <definedName name="SHARED_FORMULA_327">#N/A</definedName>
    <definedName name="SHARED_FORMULA_328">#N/A</definedName>
    <definedName name="SHARED_FORMULA_329">#N/A</definedName>
    <definedName name="SHARED_FORMULA_33">#N/A</definedName>
    <definedName name="SHARED_FORMULA_330">#N/A</definedName>
    <definedName name="SHARED_FORMULA_331">#N/A</definedName>
    <definedName name="SHARED_FORMULA_332">#N/A</definedName>
    <definedName name="SHARED_FORMULA_333">#N/A</definedName>
    <definedName name="SHARED_FORMULA_334">#N/A</definedName>
    <definedName name="SHARED_FORMULA_335">#N/A</definedName>
    <definedName name="SHARED_FORMULA_336">#N/A</definedName>
    <definedName name="SHARED_FORMULA_337">#N/A</definedName>
    <definedName name="SHARED_FORMULA_338">#N/A</definedName>
    <definedName name="SHARED_FORMULA_339">#N/A</definedName>
    <definedName name="SHARED_FORMULA_34">#N/A</definedName>
    <definedName name="SHARED_FORMULA_340">#N/A</definedName>
    <definedName name="SHARED_FORMULA_341">#N/A</definedName>
    <definedName name="SHARED_FORMULA_342">#N/A</definedName>
    <definedName name="SHARED_FORMULA_343">#N/A</definedName>
    <definedName name="SHARED_FORMULA_344">#N/A</definedName>
    <definedName name="SHARED_FORMULA_345">#N/A</definedName>
    <definedName name="SHARED_FORMULA_346">#N/A</definedName>
    <definedName name="SHARED_FORMULA_347">#N/A</definedName>
    <definedName name="SHARED_FORMULA_348">#N/A</definedName>
    <definedName name="SHARED_FORMULA_349">#N/A</definedName>
    <definedName name="SHARED_FORMULA_35">#N/A</definedName>
    <definedName name="SHARED_FORMULA_350">#N/A</definedName>
    <definedName name="SHARED_FORMULA_351">#N/A</definedName>
    <definedName name="SHARED_FORMULA_352">#N/A</definedName>
    <definedName name="SHARED_FORMULA_353">#N/A</definedName>
    <definedName name="SHARED_FORMULA_354">#N/A</definedName>
    <definedName name="SHARED_FORMULA_355">#N/A</definedName>
    <definedName name="SHARED_FORMULA_356">#N/A</definedName>
    <definedName name="SHARED_FORMULA_357">#N/A</definedName>
    <definedName name="SHARED_FORMULA_358">#N/A</definedName>
    <definedName name="SHARED_FORMULA_359">#N/A</definedName>
    <definedName name="SHARED_FORMULA_36">#N/A</definedName>
    <definedName name="SHARED_FORMULA_360">#N/A</definedName>
    <definedName name="SHARED_FORMULA_361">#N/A</definedName>
    <definedName name="SHARED_FORMULA_362">#N/A</definedName>
    <definedName name="SHARED_FORMULA_363">#N/A</definedName>
    <definedName name="SHARED_FORMULA_364">#N/A</definedName>
    <definedName name="SHARED_FORMULA_365">#N/A</definedName>
    <definedName name="SHARED_FORMULA_366">#N/A</definedName>
    <definedName name="SHARED_FORMULA_367">#N/A</definedName>
    <definedName name="SHARED_FORMULA_368">#N/A</definedName>
    <definedName name="SHARED_FORMULA_369">#N/A</definedName>
    <definedName name="SHARED_FORMULA_37">#N/A</definedName>
    <definedName name="SHARED_FORMULA_370">#N/A</definedName>
    <definedName name="SHARED_FORMULA_371">#N/A</definedName>
    <definedName name="SHARED_FORMULA_372">#N/A</definedName>
    <definedName name="SHARED_FORMULA_373">#N/A</definedName>
    <definedName name="SHARED_FORMULA_374">#N/A</definedName>
    <definedName name="SHARED_FORMULA_375">#N/A</definedName>
    <definedName name="SHARED_FORMULA_376">#N/A</definedName>
    <definedName name="SHARED_FORMULA_377">#N/A</definedName>
    <definedName name="SHARED_FORMULA_378">#N/A</definedName>
    <definedName name="SHARED_FORMULA_379">#N/A</definedName>
    <definedName name="SHARED_FORMULA_38">#N/A</definedName>
    <definedName name="SHARED_FORMULA_380">#N/A</definedName>
    <definedName name="SHARED_FORMULA_381">#N/A</definedName>
    <definedName name="SHARED_FORMULA_382">#N/A</definedName>
    <definedName name="SHARED_FORMULA_383">#N/A</definedName>
    <definedName name="SHARED_FORMULA_384">#N/A</definedName>
    <definedName name="SHARED_FORMULA_385">#N/A</definedName>
    <definedName name="SHARED_FORMULA_386">#N/A</definedName>
    <definedName name="SHARED_FORMULA_387">#N/A</definedName>
    <definedName name="SHARED_FORMULA_388">#N/A</definedName>
    <definedName name="SHARED_FORMULA_389">#N/A</definedName>
    <definedName name="SHARED_FORMULA_39">#N/A</definedName>
    <definedName name="SHARED_FORMULA_390">#N/A</definedName>
    <definedName name="SHARED_FORMULA_391">#N/A</definedName>
    <definedName name="SHARED_FORMULA_392">#N/A</definedName>
    <definedName name="SHARED_FORMULA_393">#N/A</definedName>
    <definedName name="SHARED_FORMULA_394">#N/A</definedName>
    <definedName name="SHARED_FORMULA_395">#N/A</definedName>
    <definedName name="SHARED_FORMULA_396">#N/A</definedName>
    <definedName name="SHARED_FORMULA_397">#N/A</definedName>
    <definedName name="SHARED_FORMULA_398">#N/A</definedName>
    <definedName name="SHARED_FORMULA_399">#N/A</definedName>
    <definedName name="SHARED_FORMULA_4">#N/A</definedName>
    <definedName name="SHARED_FORMULA_40">#N/A</definedName>
    <definedName name="SHARED_FORMULA_400">#N/A</definedName>
    <definedName name="SHARED_FORMULA_401">#N/A</definedName>
    <definedName name="SHARED_FORMULA_402">#N/A</definedName>
    <definedName name="SHARED_FORMULA_403">#N/A</definedName>
    <definedName name="SHARED_FORMULA_404">#N/A</definedName>
    <definedName name="SHARED_FORMULA_405">#N/A</definedName>
    <definedName name="SHARED_FORMULA_406">#N/A</definedName>
    <definedName name="SHARED_FORMULA_407">#N/A</definedName>
    <definedName name="SHARED_FORMULA_408">#N/A</definedName>
    <definedName name="SHARED_FORMULA_409">#N/A</definedName>
    <definedName name="SHARED_FORMULA_41">#N/A</definedName>
    <definedName name="SHARED_FORMULA_410">#N/A</definedName>
    <definedName name="SHARED_FORMULA_411">#N/A</definedName>
    <definedName name="SHARED_FORMULA_412">#N/A</definedName>
    <definedName name="SHARED_FORMULA_413">#N/A</definedName>
    <definedName name="SHARED_FORMULA_414">#N/A</definedName>
    <definedName name="SHARED_FORMULA_415">#N/A</definedName>
    <definedName name="SHARED_FORMULA_416">#N/A</definedName>
    <definedName name="SHARED_FORMULA_417">#N/A</definedName>
    <definedName name="SHARED_FORMULA_418">#N/A</definedName>
    <definedName name="SHARED_FORMULA_419">#N/A</definedName>
    <definedName name="SHARED_FORMULA_42">#N/A</definedName>
    <definedName name="SHARED_FORMULA_420">#N/A</definedName>
    <definedName name="SHARED_FORMULA_421">#N/A</definedName>
    <definedName name="SHARED_FORMULA_422">#N/A</definedName>
    <definedName name="SHARED_FORMULA_423">#N/A</definedName>
    <definedName name="SHARED_FORMULA_424">#N/A</definedName>
    <definedName name="SHARED_FORMULA_425">#N/A</definedName>
    <definedName name="SHARED_FORMULA_426">#N/A</definedName>
    <definedName name="SHARED_FORMULA_427">#N/A</definedName>
    <definedName name="SHARED_FORMULA_428">#N/A</definedName>
    <definedName name="SHARED_FORMULA_429">#N/A</definedName>
    <definedName name="SHARED_FORMULA_43">#N/A</definedName>
    <definedName name="SHARED_FORMULA_430">#N/A</definedName>
    <definedName name="SHARED_FORMULA_431">#N/A</definedName>
    <definedName name="SHARED_FORMULA_432">#N/A</definedName>
    <definedName name="SHARED_FORMULA_433">#N/A</definedName>
    <definedName name="SHARED_FORMULA_434">#N/A</definedName>
    <definedName name="SHARED_FORMULA_435">#N/A</definedName>
    <definedName name="SHARED_FORMULA_436">#N/A</definedName>
    <definedName name="SHARED_FORMULA_437">#N/A</definedName>
    <definedName name="SHARED_FORMULA_438">#N/A</definedName>
    <definedName name="SHARED_FORMULA_439">#N/A</definedName>
    <definedName name="SHARED_FORMULA_44">#N/A</definedName>
    <definedName name="SHARED_FORMULA_440">#N/A</definedName>
    <definedName name="SHARED_FORMULA_441">#N/A</definedName>
    <definedName name="SHARED_FORMULA_442">#N/A</definedName>
    <definedName name="SHARED_FORMULA_443">#N/A</definedName>
    <definedName name="SHARED_FORMULA_444">#N/A</definedName>
    <definedName name="SHARED_FORMULA_445">#N/A</definedName>
    <definedName name="SHARED_FORMULA_446">#N/A</definedName>
    <definedName name="SHARED_FORMULA_447">#N/A</definedName>
    <definedName name="SHARED_FORMULA_448">#N/A</definedName>
    <definedName name="SHARED_FORMULA_449">#N/A</definedName>
    <definedName name="SHARED_FORMULA_45">#N/A</definedName>
    <definedName name="SHARED_FORMULA_450">#N/A</definedName>
    <definedName name="SHARED_FORMULA_451">#N/A</definedName>
    <definedName name="SHARED_FORMULA_452">#N/A</definedName>
    <definedName name="SHARED_FORMULA_453">#N/A</definedName>
    <definedName name="SHARED_FORMULA_454">#N/A</definedName>
    <definedName name="SHARED_FORMULA_455">#N/A</definedName>
    <definedName name="SHARED_FORMULA_456">#N/A</definedName>
    <definedName name="SHARED_FORMULA_457">#N/A</definedName>
    <definedName name="SHARED_FORMULA_458">#N/A</definedName>
    <definedName name="SHARED_FORMULA_459">#N/A</definedName>
    <definedName name="SHARED_FORMULA_46">#N/A</definedName>
    <definedName name="SHARED_FORMULA_460">#N/A</definedName>
    <definedName name="SHARED_FORMULA_461">#N/A</definedName>
    <definedName name="SHARED_FORMULA_462">#N/A</definedName>
    <definedName name="SHARED_FORMULA_463">#N/A</definedName>
    <definedName name="SHARED_FORMULA_464">#N/A</definedName>
    <definedName name="SHARED_FORMULA_465">#N/A</definedName>
    <definedName name="SHARED_FORMULA_466">#N/A</definedName>
    <definedName name="SHARED_FORMULA_467">#N/A</definedName>
    <definedName name="SHARED_FORMULA_468">#N/A</definedName>
    <definedName name="SHARED_FORMULA_469">#N/A</definedName>
    <definedName name="SHARED_FORMULA_47">#N/A</definedName>
    <definedName name="SHARED_FORMULA_470">#N/A</definedName>
    <definedName name="SHARED_FORMULA_471">#N/A</definedName>
    <definedName name="SHARED_FORMULA_472">#N/A</definedName>
    <definedName name="SHARED_FORMULA_473">#N/A</definedName>
    <definedName name="SHARED_FORMULA_474">#N/A</definedName>
    <definedName name="SHARED_FORMULA_475">#N/A</definedName>
    <definedName name="SHARED_FORMULA_476">#N/A</definedName>
    <definedName name="SHARED_FORMULA_477">#N/A</definedName>
    <definedName name="SHARED_FORMULA_478">#N/A</definedName>
    <definedName name="SHARED_FORMULA_479">#N/A</definedName>
    <definedName name="SHARED_FORMULA_48">#N/A</definedName>
    <definedName name="SHARED_FORMULA_480">#N/A</definedName>
    <definedName name="SHARED_FORMULA_481">#N/A</definedName>
    <definedName name="SHARED_FORMULA_482">#N/A</definedName>
    <definedName name="SHARED_FORMULA_483">#N/A</definedName>
    <definedName name="SHARED_FORMULA_484">#N/A</definedName>
    <definedName name="SHARED_FORMULA_485">#N/A</definedName>
    <definedName name="SHARED_FORMULA_486">#N/A</definedName>
    <definedName name="SHARED_FORMULA_487">#N/A</definedName>
    <definedName name="SHARED_FORMULA_488">#N/A</definedName>
    <definedName name="SHARED_FORMULA_489">#N/A</definedName>
    <definedName name="SHARED_FORMULA_49">#N/A</definedName>
    <definedName name="SHARED_FORMULA_490">#N/A</definedName>
    <definedName name="SHARED_FORMULA_491">#N/A</definedName>
    <definedName name="SHARED_FORMULA_492">#N/A</definedName>
    <definedName name="SHARED_FORMULA_493">#N/A</definedName>
    <definedName name="SHARED_FORMULA_494">#N/A</definedName>
    <definedName name="SHARED_FORMULA_495">#N/A</definedName>
    <definedName name="SHARED_FORMULA_496">#N/A</definedName>
    <definedName name="SHARED_FORMULA_497">#N/A</definedName>
    <definedName name="SHARED_FORMULA_498">#N/A</definedName>
    <definedName name="SHARED_FORMULA_499">#N/A</definedName>
    <definedName name="SHARED_FORMULA_5">#N/A</definedName>
    <definedName name="SHARED_FORMULA_50">#N/A</definedName>
    <definedName name="SHARED_FORMULA_500">#N/A</definedName>
    <definedName name="SHARED_FORMULA_501">#N/A</definedName>
    <definedName name="SHARED_FORMULA_502">#N/A</definedName>
    <definedName name="SHARED_FORMULA_503">#N/A</definedName>
    <definedName name="SHARED_FORMULA_504">#N/A</definedName>
    <definedName name="SHARED_FORMULA_505">#N/A</definedName>
    <definedName name="SHARED_FORMULA_506">#N/A</definedName>
    <definedName name="SHARED_FORMULA_507">#N/A</definedName>
    <definedName name="SHARED_FORMULA_508">#N/A</definedName>
    <definedName name="SHARED_FORMULA_509">#N/A</definedName>
    <definedName name="SHARED_FORMULA_51">#N/A</definedName>
    <definedName name="SHARED_FORMULA_510">#N/A</definedName>
    <definedName name="SHARED_FORMULA_52">#N/A</definedName>
    <definedName name="SHARED_FORMULA_53">#N/A</definedName>
    <definedName name="SHARED_FORMULA_54">#N/A</definedName>
    <definedName name="SHARED_FORMULA_55">#N/A</definedName>
    <definedName name="SHARED_FORMULA_56">#N/A</definedName>
    <definedName name="SHARED_FORMULA_57">#N/A</definedName>
    <definedName name="SHARED_FORMULA_58">#N/A</definedName>
    <definedName name="SHARED_FORMULA_59">#N/A</definedName>
    <definedName name="SHARED_FORMULA_6">#N/A</definedName>
    <definedName name="SHARED_FORMULA_60">#N/A</definedName>
    <definedName name="SHARED_FORMULA_61">#N/A</definedName>
    <definedName name="SHARED_FORMULA_62">#N/A</definedName>
    <definedName name="SHARED_FORMULA_63">#N/A</definedName>
    <definedName name="SHARED_FORMULA_64">#N/A</definedName>
    <definedName name="SHARED_FORMULA_65">#N/A</definedName>
    <definedName name="SHARED_FORMULA_66">#N/A</definedName>
    <definedName name="SHARED_FORMULA_67">#N/A</definedName>
    <definedName name="SHARED_FORMULA_68">#N/A</definedName>
    <definedName name="SHARED_FORMULA_69">#N/A</definedName>
    <definedName name="SHARED_FORMULA_7">#N/A</definedName>
    <definedName name="SHARED_FORMULA_70">#N/A</definedName>
    <definedName name="SHARED_FORMULA_71">#N/A</definedName>
    <definedName name="SHARED_FORMULA_72">#N/A</definedName>
    <definedName name="SHARED_FORMULA_73">#N/A</definedName>
    <definedName name="SHARED_FORMULA_74">#N/A</definedName>
    <definedName name="SHARED_FORMULA_75">#N/A</definedName>
    <definedName name="SHARED_FORMULA_76">#N/A</definedName>
    <definedName name="SHARED_FORMULA_77">#N/A</definedName>
    <definedName name="SHARED_FORMULA_78">#N/A</definedName>
    <definedName name="SHARED_FORMULA_79">#N/A</definedName>
    <definedName name="SHARED_FORMULA_8">#N/A</definedName>
    <definedName name="SHARED_FORMULA_80">#N/A</definedName>
    <definedName name="SHARED_FORMULA_81">#N/A</definedName>
    <definedName name="SHARED_FORMULA_82">#N/A</definedName>
    <definedName name="SHARED_FORMULA_83">#N/A</definedName>
    <definedName name="SHARED_FORMULA_84">#N/A</definedName>
    <definedName name="SHARED_FORMULA_85">#N/A</definedName>
    <definedName name="SHARED_FORMULA_86">#N/A</definedName>
    <definedName name="SHARED_FORMULA_87">#N/A</definedName>
    <definedName name="SHARED_FORMULA_88">#N/A</definedName>
    <definedName name="SHARED_FORMULA_89">#N/A</definedName>
    <definedName name="SHARED_FORMULA_9">#N/A</definedName>
    <definedName name="SHARED_FORMULA_90">#N/A</definedName>
    <definedName name="SHARED_FORMULA_91">#N/A</definedName>
    <definedName name="SHARED_FORMULA_92">#N/A</definedName>
    <definedName name="SHARED_FORMULA_93">#N/A</definedName>
    <definedName name="SHARED_FORMULA_94">#N/A</definedName>
    <definedName name="SHARED_FORMULA_95">#N/A</definedName>
    <definedName name="SHARED_FORMULA_96">#N/A</definedName>
    <definedName name="SHARED_FORMULA_97">#N/A</definedName>
    <definedName name="SHARED_FORMULA_98">#N/A</definedName>
    <definedName name="SHARED_FORMULA_99">#N/A</definedName>
    <definedName name="spda_COMP">#REF!</definedName>
    <definedName name="SS">#REF!</definedName>
    <definedName name="SSS">#REF!</definedName>
    <definedName name="SSSSS">#REF!</definedName>
    <definedName name="SSSSSSS">#REF!</definedName>
    <definedName name="START">#REF!</definedName>
    <definedName name="STATUS">#REF!</definedName>
    <definedName name="TECH">#REF!</definedName>
    <definedName name="teste">#REF!</definedName>
    <definedName name="teste1">#REF!</definedName>
    <definedName name="teste2">#REF!</definedName>
    <definedName name="teste3">#REF!</definedName>
    <definedName name="TESTE4">#REF!</definedName>
    <definedName name="TESTE5">#REF!</definedName>
    <definedName name="_xlnm.Print_Titles" localSheetId="0">ORÇAMENTO!$2:$6</definedName>
    <definedName name="TotalEPI">#REF!</definedName>
    <definedName name="TotalFerramentas">#REF!</definedName>
    <definedName name="TotalFolha">#REF!</definedName>
    <definedName name="Transporte">#REF!</definedName>
    <definedName name="Treinamento">#REF!</definedName>
    <definedName name="TreinamentoAdmLocal">#REF!</definedName>
    <definedName name="TreinamentoMOD">#REF!</definedName>
    <definedName name="Utilização">#REF!</definedName>
    <definedName name="VidaPneus">#REF!</definedName>
    <definedName name="wrn.ERELIMP." hidden="1">{#N/A,#N/A,FALSE,"FRETADOR";#N/A,#N/A,FALSE,"LOCADOR";#N/A,#N/A,FALSE,"TESPDOR";#N/A,#N/A,FALSE,"UNIDADEDOR"}</definedName>
    <definedName name="wrn.GERAL." hidden="1">{#N/A,#N/A,FALSE,"ET-CAPA";#N/A,#N/A,FALSE,"ET-PAG1";#N/A,#N/A,FALSE,"ET-PAG2";#N/A,#N/A,FALSE,"ET-PAG3";#N/A,#N/A,FALSE,"ET-PAG4";#N/A,#N/A,FALSE,"ET-PAG5"}</definedName>
    <definedName name="wrn.GERAL._1" hidden="1">{#N/A,#N/A,FALSE,"ET-CAPA";#N/A,#N/A,FALSE,"ET-PAG1";#N/A,#N/A,FALSE,"ET-PAG2";#N/A,#N/A,FALSE,"ET-PAG3";#N/A,#N/A,FALSE,"ET-PAG4";#N/A,#N/A,FALSE,"ET-PAG5"}</definedName>
    <definedName name="wrn.GERAL._1_1" hidden="1">{#N/A,#N/A,FALSE,"ET-CAPA";#N/A,#N/A,FALSE,"ET-PAG1";#N/A,#N/A,FALSE,"ET-PAG2";#N/A,#N/A,FALSE,"ET-PAG3";#N/A,#N/A,FALSE,"ET-PAG4";#N/A,#N/A,FALSE,"ET-PAG5"}</definedName>
    <definedName name="wrn.GERAL._1_2" hidden="1">{#N/A,#N/A,FALSE,"ET-CAPA";#N/A,#N/A,FALSE,"ET-PAG1";#N/A,#N/A,FALSE,"ET-PAG2";#N/A,#N/A,FALSE,"ET-PAG3";#N/A,#N/A,FALSE,"ET-PAG4";#N/A,#N/A,FALSE,"ET-PAG5"}</definedName>
    <definedName name="wrn.GERAL._2" hidden="1">{#N/A,#N/A,FALSE,"ET-CAPA";#N/A,#N/A,FALSE,"ET-PAG1";#N/A,#N/A,FALSE,"ET-PAG2";#N/A,#N/A,FALSE,"ET-PAG3";#N/A,#N/A,FALSE,"ET-PAG4";#N/A,#N/A,FALSE,"ET-PAG5"}</definedName>
    <definedName name="wrn.GERAL._3" hidden="1">{#N/A,#N/A,FALSE,"ET-CAPA";#N/A,#N/A,FALSE,"ET-PAG1";#N/A,#N/A,FALSE,"ET-PAG2";#N/A,#N/A,FALSE,"ET-PAG3";#N/A,#N/A,FALSE,"ET-PAG4";#N/A,#N/A,FALSE,"ET-PAG5"}</definedName>
    <definedName name="wrn.GERAL2" hidden="1">{#N/A,#N/A,FALSE,"ET-CAPA";#N/A,#N/A,FALSE,"ET-PAG1";#N/A,#N/A,FALSE,"ET-PAG2";#N/A,#N/A,FALSE,"ET-PAG3";#N/A,#N/A,FALSE,"ET-PAG4";#N/A,#N/A,FALSE,"ET-PAG5"}</definedName>
    <definedName name="wrn.GERAL2_1" hidden="1">{#N/A,#N/A,FALSE,"ET-CAPA";#N/A,#N/A,FALSE,"ET-PAG1";#N/A,#N/A,FALSE,"ET-PAG2";#N/A,#N/A,FALSE,"ET-PAG3";#N/A,#N/A,FALSE,"ET-PAG4";#N/A,#N/A,FALSE,"ET-PAG5"}</definedName>
    <definedName name="wrn.GERAL2_1_1" hidden="1">{#N/A,#N/A,FALSE,"ET-CAPA";#N/A,#N/A,FALSE,"ET-PAG1";#N/A,#N/A,FALSE,"ET-PAG2";#N/A,#N/A,FALSE,"ET-PAG3";#N/A,#N/A,FALSE,"ET-PAG4";#N/A,#N/A,FALSE,"ET-PAG5"}</definedName>
    <definedName name="wrn.GERAL2_1_2" hidden="1">{#N/A,#N/A,FALSE,"ET-CAPA";#N/A,#N/A,FALSE,"ET-PAG1";#N/A,#N/A,FALSE,"ET-PAG2";#N/A,#N/A,FALSE,"ET-PAG3";#N/A,#N/A,FALSE,"ET-PAG4";#N/A,#N/A,FALSE,"ET-PAG5"}</definedName>
    <definedName name="wrn.GERAL2_2" hidden="1">{#N/A,#N/A,FALSE,"ET-CAPA";#N/A,#N/A,FALSE,"ET-PAG1";#N/A,#N/A,FALSE,"ET-PAG2";#N/A,#N/A,FALSE,"ET-PAG3";#N/A,#N/A,FALSE,"ET-PAG4";#N/A,#N/A,FALSE,"ET-PAG5"}</definedName>
    <definedName name="wrn.GERAL2_3" hidden="1">{#N/A,#N/A,FALSE,"ET-CAPA";#N/A,#N/A,FALSE,"ET-PAG1";#N/A,#N/A,FALSE,"ET-PAG2";#N/A,#N/A,FALSE,"ET-PAG3";#N/A,#N/A,FALSE,"ET-PAG4";#N/A,#N/A,FALSE,"ET-PAG5"}</definedName>
    <definedName name="wrn.RELMEN." hidden="1">{#N/A,#N/A,FALSE,"CUSCOL";#N/A,#N/A,FALSE,"CUSCOL1";#N/A,#N/A,FALSE,"CUSSIL";#N/A,#N/A,FALSE,"CUSSIL1";#N/A,#N/A,FALSE,"ACOMEN";#N/A,#N/A,FALSE,"ACOMEN1";#N/A,#N/A,FALSE,"FISILV";#N/A,#N/A,FALSE,"FISILVI1";#N/A,#N/A,FALSE,"RENSIL";#N/A,#N/A,FALSE,"RENSIL1";#N/A,#N/A,FALSE,"GASTOS";#N/A,#N/A,FALSE,"GASTOS1"}</definedName>
    <definedName name="X">#REF!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66" i="1" l="1"/>
  <c r="J438" i="1"/>
  <c r="J668" i="1" l="1"/>
</calcChain>
</file>

<file path=xl/sharedStrings.xml><?xml version="1.0" encoding="utf-8"?>
<sst xmlns="http://schemas.openxmlformats.org/spreadsheetml/2006/main" count="2532" uniqueCount="1388">
  <si>
    <t>PREFEITURA MUNICIPAL DE ARACRUZ
GOVERNO DO ESTADO DO ESPIRITO SANTO
SECRETARIA DE OBRAS E INFRAESTRUTURA</t>
  </si>
  <si>
    <t>Obra: CONCLUSÃO DA CONSTRUÇÃO DA UNIDADE DE ATENÇÃO PRIMARIA À SAÚDE PADRÃO SESA/ES - 3 EQUIPES DE SAÚDE DA FAMÍLIA NO BAIRRO SANTA CRUZ</t>
  </si>
  <si>
    <t>Data-base: Março/2025</t>
  </si>
  <si>
    <t>B.D.I.:</t>
  </si>
  <si>
    <t>Leis Sociais: 157,27%</t>
  </si>
  <si>
    <t>Local: RUA ARARA AZUL-SANTA CRUZ - ARACRUZ/ES</t>
  </si>
  <si>
    <t xml:space="preserve">B.D.I. equipamentos </t>
  </si>
  <si>
    <t>PLANILHA ORÇAMENTÁRIA</t>
  </si>
  <si>
    <t>Item</t>
  </si>
  <si>
    <t>Código</t>
  </si>
  <si>
    <t>Banco</t>
  </si>
  <si>
    <t>Descrição</t>
  </si>
  <si>
    <t>Und</t>
  </si>
  <si>
    <t>Quant.</t>
  </si>
  <si>
    <t>Valor Unit</t>
  </si>
  <si>
    <t>Valor Unit com BDI</t>
  </si>
  <si>
    <t>Total</t>
  </si>
  <si>
    <t>A</t>
  </si>
  <si>
    <t>PLANILHA PADRÃO - SESA/ES</t>
  </si>
  <si>
    <t>SERVIÇOS PRELIMINARES</t>
  </si>
  <si>
    <t xml:space="preserve"> 1.1 </t>
  </si>
  <si>
    <t>PLACA DE OBRA</t>
  </si>
  <si>
    <t xml:space="preserve"> 1.1.1 </t>
  </si>
  <si>
    <t>IOPES</t>
  </si>
  <si>
    <t>PLACA DE OBRA NAS DIMENSÕES DE 2.0 X 4.0 M, PADRÃO DER</t>
  </si>
  <si>
    <t>M2</t>
  </si>
  <si>
    <t>INSTALAÇÃO DO CANTEIRO DE OBRAS</t>
  </si>
  <si>
    <t xml:space="preserve"> 2.1 </t>
  </si>
  <si>
    <t>TAPUMES, BARRACÕES E COBERTURAS</t>
  </si>
  <si>
    <t xml:space="preserve"> 2.1.1</t>
  </si>
  <si>
    <t>LOCAÇÃO DE ANDAIME METÁLICO PARA FACHADA - TIPO TORRE (ALUGUEL MENSAL)</t>
  </si>
  <si>
    <t>M</t>
  </si>
  <si>
    <t xml:space="preserve"> 2.1.2</t>
  </si>
  <si>
    <t>TAPUME TELHA METÁLICA ONDULADA EM AÇO GALVALUME 0,50MM BRANCA H=2,20M, INCL. MONTAGEM ESTR. MAD. 8"X8", C/ADESIVO "DER-ES" 60X60CM A CADA 10M, INCL. FAIXAS PINT. ESMALTE SINT. CORES AZUL C/ H=30CM E ROSA C/ H=10CM (REAPROVEITAMENTO 2X)</t>
  </si>
  <si>
    <t xml:space="preserve"> 2.1.3</t>
  </si>
  <si>
    <t>BARRACÃO PARA ESCRITÓRIO COM SANITÁRIO ÁREA 14.50M2, DE CHAPA DE COMPENS. 12MM E PONTALETE 8X8CM, PISO CIMENTADO E COBERTURA DE TELHA DE FIBROC. 6MM, INCL. PONTO DE LUZ E CX. DE INSPEÇÃO, CONF. PROJETO (2 UTILIZAÇÕES)</t>
  </si>
  <si>
    <t xml:space="preserve"> 2.1.4</t>
  </si>
  <si>
    <t>BARRACÃO PARA ALMOXARIFADO ÁREA DE 10.90M2, DE CHAPA DE COMPENSADO 12MM E PONTALETES 8X8CM, PISO CIMENTADO E COBERTURA DE TELHA DE FIBROCIMENTO DE 6MM, INCLUSIVE PONTO DE LUZ, CONF. PROJETO (2 UTILIZAÇÕES)</t>
  </si>
  <si>
    <t xml:space="preserve"> 2.1.5</t>
  </si>
  <si>
    <t>BARRACÃO PARA DEPÓSITO DE CIMENTO ÁREA DE 10.90M2, DE CHAPA DE COMPENSADO 12MM E PONTALETES 8X8CM, PISO CIMENTADO E COBERTURA DE TELHAS DE FIBROCIMENTO DE 6MM, INCLUSIVE PONTO DE LUZ, CONF. PROJETO (2 UTILIZAÇÕES)</t>
  </si>
  <si>
    <t xml:space="preserve"> 2.1.6</t>
  </si>
  <si>
    <t>REFEITÓRIO COM PAREDES DE CHAPA DE COMPENS. 12MM E PONTALETES 8X8CM, PISO CIMENT. E COBERT. DE TELHAS FIBROC. 6MM, INCL. PONTO DE LUZ E CX. DE INSPEÇÃO (CONS. 1.21M2/FUNC./TURNO), CONF. PROJETO (2 UTILIZAÇÃO)</t>
  </si>
  <si>
    <t xml:space="preserve"> 2.1.7</t>
  </si>
  <si>
    <t>UNIDADE DE SANITÁRIO E VESTIÁRIO PARA ATÉ 20 FUNC. ÁREA 18.15M2, PAREDES DE CHAPA COMPENS. 12MM E PONTALETE 8X8CM, PISO CIMENTADO, COBERT. TELHA FIBROC. 6MM, INCL. INST. DE LUZ E CX. DE INSPEÇÃO, CONF. PROJETO (2 UTILIZAÇÕES)</t>
  </si>
  <si>
    <t>UND</t>
  </si>
  <si>
    <t xml:space="preserve"> 2.1.8</t>
  </si>
  <si>
    <t>GALPÃO PARA SERRARIA E CARPINTARIA ÁREA 12.00M2, EM PEÇAS DE MADEIRA 8X8CM E CONTRAVENTAMENTO DE 5X7CM, COBERTURA DE TELHAS DE FIBROC. DE 6MM, INCLUSIVE PONTO E CABO DE ALIMENTAÇÃO DA MÁQUINA, CONF. PROJETO (2 UTILIZAÇÕES)</t>
  </si>
  <si>
    <t xml:space="preserve"> 2.1.9</t>
  </si>
  <si>
    <t>GALPÃO PARA CORTE E ARMAÇÃO COM ÁREA DE 6.00M2, DE PEÇAS DE MADEIRA 8X8CM E CONTRAVENTAMENTO DE 5X7CM, COBERTURA DE TELHAS DE FIBROC. DE 6MM, INCLUSIVE PONTO E CABO DE ALIMENTAÇÃO DA MÁQUINA, CONF. PROJETO (2 UTILIZAÇÕES)</t>
  </si>
  <si>
    <t xml:space="preserve"> 2.1.10</t>
  </si>
  <si>
    <t>RESERVATÓRIO DE POLIESTILENO DE 1000 L, INCLUSIVE SUPORTE EM MADEIRA DE 7X12CM E 5X7CM, ELEVADO DE 4M, CONFORME PROJETO (2 UTILIZAÇÕES)</t>
  </si>
  <si>
    <t xml:space="preserve"> 2.1.11</t>
  </si>
  <si>
    <t>REDE DE ÁGUA, COM PADRÃO DE ENTRADA D'ÁGUA DIÂM. 3/4", CONF. ESPEC. CESAN, INCL. TUBOS E CONEXÕES PARA ALIMENTAÇÃO, DISTRIBUIÇÃO, EXTRAVASOR E LIMPEZA, CONS. O PADRÃO A 25M, CONF. PROJETO (2 UTILIZAÇÕES)</t>
  </si>
  <si>
    <t xml:space="preserve"> 2.1.12</t>
  </si>
  <si>
    <t>REDE DE LUZ, INCL. PADRÃO ENTRADA DE ENERGIA TRIFÁS., CABO DE LIGAÇÃO ATÉ BARRACÕES, QUADRO DE DISTRIB., DISJ. E CHAVE DE FORÇA (QUANDO NECESSÁRIO), CONS. 20M ENTRE PADRÃO ENTRADA E QDG, CONF. PROJETO (1 UTILIZAÇÃO)</t>
  </si>
  <si>
    <t xml:space="preserve"> 2.1.13</t>
  </si>
  <si>
    <t>REDE DE ESGOTO, CONTENDO FOSSA E FILTRO, INCLUSIVE TUBOS E CONEXÕES DE LIGAÇÃO ENTRE CAIXAS, CONSIDERANDO DISTÂNCIA DE 25M, CONFORME PROJETO (1 UTILIZAÇÃO)</t>
  </si>
  <si>
    <t>MOVIMENTO DE TERRA</t>
  </si>
  <si>
    <t xml:space="preserve"> 3.1 </t>
  </si>
  <si>
    <t>ESCAVAÇÕES</t>
  </si>
  <si>
    <t xml:space="preserve"> 3.1.1 </t>
  </si>
  <si>
    <t>ESCAVAÇÃO MANUAL EM MATERIAL DE 1A. CATEGORIA, ATÉ 1.50 M DE PROFUNDIDADE</t>
  </si>
  <si>
    <t>M3</t>
  </si>
  <si>
    <t xml:space="preserve"> 3.2 </t>
  </si>
  <si>
    <t>REATERRO E COMPACTAÇÃO</t>
  </si>
  <si>
    <t xml:space="preserve"> 3.2.1 </t>
  </si>
  <si>
    <t>REATERRO APILOADO DE CAVAS DE FUNDAÇÃO, EM CAMADAS DE 20 CM</t>
  </si>
  <si>
    <t xml:space="preserve"> 3.3 </t>
  </si>
  <si>
    <t>TRANSPORTES</t>
  </si>
  <si>
    <t xml:space="preserve"> 3.3.1 </t>
  </si>
  <si>
    <t>ÍNDICE DE PREÇO PARA REMOÇÃO DE ENTULHO DECORRENTE DA EXECUÇÃO DE OBRAS (CLASSE A CONAMA - NBR 10.004 - CLASSE II-B), INCLUINDO ALUGUEL DA CAÇAMBA, CARGA, TRANSPORTE E DESCARGA EM ÁREA LICENCIADA</t>
  </si>
  <si>
    <t xml:space="preserve"> 3.3.2 </t>
  </si>
  <si>
    <t xml:space="preserve"> SESA200 </t>
  </si>
  <si>
    <t>Próprio</t>
  </si>
  <si>
    <t>BOTA-FORA DE MATERIAL ESCAVADO DAS CAVAS DE FUNDAÇÃO, INCLUSIVE MATÉRIA ORGÂNICA (DMT 10KM) CONSIDERANDO EMPOLAMENTO DE 30%</t>
  </si>
  <si>
    <t>ESTRUTURAS</t>
  </si>
  <si>
    <t xml:space="preserve"> 4.1 </t>
  </si>
  <si>
    <t>SUPER-ESTRUTURA (CONSIDERANDO LAJES DESDE A DE PISO)</t>
  </si>
  <si>
    <t xml:space="preserve"> 4.1.1 </t>
  </si>
  <si>
    <t>FORNECIMENTO E APLICAÇÃO DE CONCRETO USINADO FCK=30 MPA - CONSIDERANDO BOMBEAMENTO (5% DE PERDAS JÁ INCLUÍDO NO CUSTO) (6% DE TAXA P/ CONCR. BOMBEAVEL)</t>
  </si>
  <si>
    <t xml:space="preserve"> 4.1.2</t>
  </si>
  <si>
    <t>FORNECIMENTO, DOBRAGEM E COLOCAÇÃO EM FÔRMA, DE ARMADURA CA-50 A MÉDIA, DIÂMETRO DE 6.3 A 10.0 MM</t>
  </si>
  <si>
    <t>KG</t>
  </si>
  <si>
    <t xml:space="preserve"> 4.1.3</t>
  </si>
  <si>
    <t>FORNECIMENTO, DOBRAGEM E COLOCAÇÃO EM FÔRMA, DE ARMADURA CA-50 A GROSSA, DIÂMETRO DE 12.5 A 25.0MM</t>
  </si>
  <si>
    <t xml:space="preserve"> 4.1.4</t>
  </si>
  <si>
    <t xml:space="preserve"> DAN-EST-001</t>
  </si>
  <si>
    <t>LAJE PRÉ-MOLDADA TRELIÇADA, PARA COBERTURA, COM ENCHIMENTO EM BLOCO ESP, H=8,0CM, INCLUSIVE ESCORAMENTO EM MADEIRA, EXCLUSIVE CAPEAMENTO</t>
  </si>
  <si>
    <t>PAREDES E PAINÉIS</t>
  </si>
  <si>
    <t xml:space="preserve"> 5.1 </t>
  </si>
  <si>
    <t>ALVENARIA DE VEDAÇÃO</t>
  </si>
  <si>
    <t xml:space="preserve"> 5.1.1 </t>
  </si>
  <si>
    <t>ALVENARIA DE VEDAÇÃO COM BLOCOS CERÂMICOS FURADOS 9X19X19CM, ASSENTADOS C/ ARGAMASSA DE CIMENTO, CAL HIDRATADA CH1 E AREIA NO TRAÇO 1:0,5:8, PREPARO COM BETONEIRA, JUNTAS 10MM E ESP. DAS PAREDES S/REVESTIMENTO, 9CM (BLOCO COMPRADO NA FÁBRICA, POSTO OBRA)</t>
  </si>
  <si>
    <t xml:space="preserve"> 5.1.2</t>
  </si>
  <si>
    <t>ALVENARIA DE VEDAÇÃO COM BLOCOS DE CONCRETO 14X19X39CM, C/ RESISTÊNCIA MÍNIMO A COMPRESSÃO DE 3 MPA, ASSENTADOS C/ ARGAMASSA DE CIMENTO, CAL HIDRATADA CH1 E AREIA NO TRAÇO 1:0,5:8, PREPARO COM BETONEIRA, ESP. JUNTAS 10MM E ESP. DA PAREDE S/ REVESTIMENTO 14CM</t>
  </si>
  <si>
    <t xml:space="preserve"> 5.1.3</t>
  </si>
  <si>
    <t xml:space="preserve"> DAN-ARQ-023</t>
  </si>
  <si>
    <t>ALVENARIA COM BLOCOS DE CONCRETO CELULAR 10X30X60CM, ESPESSURA 10CM, ASSENTADOS COM ARGAMASSA TRACO 1:2:9 (CIMENTO, CAL E AREIA) PREPARO MANUAL</t>
  </si>
  <si>
    <t xml:space="preserve"> 5.1.4</t>
  </si>
  <si>
    <t>SINAPI</t>
  </si>
  <si>
    <t>ALVENARIA DE VEDAÇÃO DE BLOCOS CERÂMICOS FURADOS NA HORIZONTAL DE 14X19X39 CM (ESPESSURA 14 CM) E ARGAMASSA DE ASSENTAMENTO COM PREPARO EM BETONEIRA. AF_12/2021</t>
  </si>
  <si>
    <t xml:space="preserve"> 5.2 </t>
  </si>
  <si>
    <t>PLACAS E PAINÉIS DIVISÓRIOS</t>
  </si>
  <si>
    <t xml:space="preserve"> 5.2.1 </t>
  </si>
  <si>
    <t>DIVISÓRIA SANITÁRIA DE GRANITO CINZA ANDORINHA ESP. 3 CM, ASSENTADA COM ARGAMASSA DE CIMENTO E AREIA NO TRAÇO 1:3</t>
  </si>
  <si>
    <t xml:space="preserve"> 5.2.2 </t>
  </si>
  <si>
    <t xml:space="preserve"> SESA1652 </t>
  </si>
  <si>
    <t>DIVISORIA EM PVC, INSTALADA</t>
  </si>
  <si>
    <t xml:space="preserve"> 5.3 </t>
  </si>
  <si>
    <t>VERGA/CONTRAVERGA</t>
  </si>
  <si>
    <t xml:space="preserve"> 5.3.1 </t>
  </si>
  <si>
    <t xml:space="preserve"> DAN-ARQ-001</t>
  </si>
  <si>
    <t>VERGAS, CONTRAVERGAS E PILARES DE CONTRAVENTAMENTO EM CONCRETO ARMADO FCK 20 MPA, PREPARO COM BETONEIRA (CONSUMO/M3:   FORMA TABUA REG = 7,2 M2, ACO CA 50 ATE 3/8 = 60,0 KG)</t>
  </si>
  <si>
    <t xml:space="preserve"> 5.4</t>
  </si>
  <si>
    <t>DIVERSOS</t>
  </si>
  <si>
    <t xml:space="preserve"> 5.4.1 </t>
  </si>
  <si>
    <t xml:space="preserve"> DAN-ARQ-002</t>
  </si>
  <si>
    <t>APLICAÇÃO DE TELA SOLDADA GALVANIZADA TIPO BELGOFIX OU EQUIVALENTE, MALHA 15X15 LARGURA 7.5CMX50CM DE COMPRIMENTO ENTRE PILAR E ALVENARIA</t>
  </si>
  <si>
    <t xml:space="preserve"> 5.4.2</t>
  </si>
  <si>
    <t xml:space="preserve"> DAN-ARQ-043</t>
  </si>
  <si>
    <t>APLICAÇÃO DE TELA TIPO BELGO REVEST OU EQUIVALENTE, PARA ARMADURA DE ARGAMASSA, EM ENCONTROS DE ALVENARIA COM VIGAS (HORIZONTAIS) E ALVENARIA COM PILARES (VERTICAIS), COM LARGURA DE 25CM E 50CM</t>
  </si>
  <si>
    <t>ESQUADRIAS DE MADEIRA</t>
  </si>
  <si>
    <t xml:space="preserve"> 6.1 </t>
  </si>
  <si>
    <t>MARCOS E ALIZARES</t>
  </si>
  <si>
    <t xml:space="preserve"> 6.1.1 </t>
  </si>
  <si>
    <t>MARCO EM MADEIRA DE LEI TIPO PEROBA, IPÊ, ANGELIM PEDRA OU EQUIVALENTE, COM 15 X 3CM DE BATENTE, NAS DIMENSÕES: 0,80 X 2,10 M</t>
  </si>
  <si>
    <t xml:space="preserve"> 6.1.2</t>
  </si>
  <si>
    <t>MARCO EM MADEIRA DE LEI TIPO PEROBA, IPÊ, ANGELIM PEDRA OU EQUIVALENTE, COM 15 X 3CM DE BATENTE, NAS DIMENSÕES: 0,90 X 2,10 M</t>
  </si>
  <si>
    <t xml:space="preserve"> 6.1.3</t>
  </si>
  <si>
    <t>MARCO EM MADEIRA DE LEI TIPO PEROBA, IPÊ, ANGELIM PEDRA OU EQUIVALENTE, COM 15 X 3CM DE BATENTE</t>
  </si>
  <si>
    <t xml:space="preserve"> 6.1.4</t>
  </si>
  <si>
    <t>ALIZAR EM MADEIRA DE LEI TIPO PEROBA, IPÊ, ANGELIM PEDRA OU EQUIVALENTE, COM 7 X 1,5 CM</t>
  </si>
  <si>
    <t xml:space="preserve"> 6.1.5</t>
  </si>
  <si>
    <t xml:space="preserve"> DAN-ARQ-027</t>
  </si>
  <si>
    <t>MARCO EM GRANITO CINZA ANDORINHA, ESP. 2,0CM,LARGURA 15,0CM, POLIDO EM TODAS AS FACES, CONFORME DETALHAMENTO EM PROJETO</t>
  </si>
  <si>
    <t xml:space="preserve"> 6.2 </t>
  </si>
  <si>
    <t>PORTAS</t>
  </si>
  <si>
    <t xml:space="preserve"> 6.2.1 </t>
  </si>
  <si>
    <t xml:space="preserve"> DAN-ARQ-050</t>
  </si>
  <si>
    <t>PORTA EM MADEIRA DE LEI TIPO ANGELIM PEDRA OU EQUIVALENTE,ESP. 30 A 35MM C/ ENCHIMENTO EM MADEIRA 1A QUALIDADE, TIPO SARRAFEADA PARA PINTURA, INCLUSIVE ALIZARES, DOBRADIÇAS E FECHADURA TIPO ALAVANCA EM LATÃO CROMADO LAFONTE OU EQUIVALENTE, INCLUSIVE CHAPA PROTETORA TECNOPERFIL OU EQUIVALENTE, EXCLUSIVE MARCO, NAS DIMENSÕES: 0,80 X 2,10 M</t>
  </si>
  <si>
    <t xml:space="preserve"> 6.2.2 </t>
  </si>
  <si>
    <t xml:space="preserve"> SESA1472 </t>
  </si>
  <si>
    <t>PORTA EM MADEIRA DE LEI TIPO ANGELIM PEDRA OU EQUIV., SARRAFEADA, P/ PINTURA, ALIZARES, DOBRADIÇAS E FECHADURA EXTERNA EM LATÃO CROMADO LAFONTE OU EQUIV., INCLUSIVE CHAPA PROTETORA TECNOPERFIL OU EQUIVALENTE, EXCLUSIVE MARCO, CONFORME DETALHE, NAS DIM.: 0.90 X 2.10 M</t>
  </si>
  <si>
    <t xml:space="preserve"> 6.2.3</t>
  </si>
  <si>
    <t xml:space="preserve"> SESA1641 </t>
  </si>
  <si>
    <t>PORTA EM MADEIRA DE LEI TIPO ANGELIM PEDRA OU EQUIV., CORRER, SARRAFEADA, P/ PINTURA, INCLUSIVE TRILHOS E ROLDANAS, ALIZARES E FECHADURA PARA PORTA DE CORRER E PUXADOR TUBULAR, INCLUSIVE CHAPA PROTETORA TECNOPERFIL OU EQUIVALENTE, EXCLUSIVE MARCO, NAS DIM.: 0.90 X 2.10 M</t>
  </si>
  <si>
    <t>ESQUADRIAS METÁLICAS</t>
  </si>
  <si>
    <t xml:space="preserve"> 7.1 </t>
  </si>
  <si>
    <t>ESQUADRIAS METÁLICAS (M2)</t>
  </si>
  <si>
    <t xml:space="preserve"> 7.1.1 </t>
  </si>
  <si>
    <t xml:space="preserve"> SESA1637 </t>
  </si>
  <si>
    <t>JANELA TIPO MAXIM-AR PARA VIDRO EM ALUMÍNIO ANODIZADO PRETO, COMPLETA, INCL. PUXADOR COM TRANCA, CAIXILHO, ALIZAR E CONTRAMARCO, EXCLUSIVE VIDRO</t>
  </si>
  <si>
    <t xml:space="preserve"> 7.1.2</t>
  </si>
  <si>
    <t xml:space="preserve"> SESA1638 </t>
  </si>
  <si>
    <t>JANELA FIXA/VISOR EM ALUMÍNIO ANODIZADO COR PRETA, COMPLETA, EXCLUSIVE VIDRO</t>
  </si>
  <si>
    <t xml:space="preserve"> 7.1.3</t>
  </si>
  <si>
    <t xml:space="preserve"> SESA1639 </t>
  </si>
  <si>
    <t>JANELA PARTE SUPERIOR TIPO MAXIM-AR (60%) E PARTE INFERIOR FIXA (40%), PARA VIDRO, EM ALUMÍNIO ANODIZADO PRETO, COMPLETA, INCL. PUXADOR COM TRANCA, CAIXILHO, ALIZAR E CONTRAMARCO, EXCLUSIVE VIDRO</t>
  </si>
  <si>
    <t xml:space="preserve"> 7.1.4</t>
  </si>
  <si>
    <t xml:space="preserve"> SESA1646 </t>
  </si>
  <si>
    <t>PORTA DE ABRIR TIPO VENEZIANA EM ALUMÍNIO COR BRANCA OU PRETA, COMPLETA</t>
  </si>
  <si>
    <t xml:space="preserve"> 7.1.5</t>
  </si>
  <si>
    <t xml:space="preserve"> SESA1764 </t>
  </si>
  <si>
    <t>VENEZIANA FIXA EM ALUMÍNIO ANODIZADO COR BRANCA OU PRETA, LINHA 25, COMPLETA</t>
  </si>
  <si>
    <t xml:space="preserve"> 7.2 </t>
  </si>
  <si>
    <t>OUTRAS ESQUADRIAS</t>
  </si>
  <si>
    <t xml:space="preserve"> 7.2.1 </t>
  </si>
  <si>
    <t xml:space="preserve"> SESA1640 </t>
  </si>
  <si>
    <t>PORTA DE ABRIR EM VIDRO LAMINADO, ESPESSURA 8MM (CADA CAMADA DE 4MM), INCLUSIVE ACESSORIOS, DIMENSÕES 1,80X2,20M ( 2 FOLHAS)</t>
  </si>
  <si>
    <t xml:space="preserve"> 7.2.2</t>
  </si>
  <si>
    <t xml:space="preserve"> SESA1717 </t>
  </si>
  <si>
    <t>PORTAO DE ABRIR / GIRO, EM GRADIL FERRO, COM BARRA CHATA 3 CM X 1/4", COM REQUADRO E GUARNICAO, INCLUSIVE PINTURA COM TINTA ESMALTE SINTÉTICO NA COR BRANCA A DUAS DEMÃOS</t>
  </si>
  <si>
    <t xml:space="preserve"> 7.2.3</t>
  </si>
  <si>
    <t xml:space="preserve"> SESA1765 </t>
  </si>
  <si>
    <t>PASS THROUGH EM AÇO INOX, DUAS PORTAS DE ABRIR EM VIDRO, DIMENSÕES INTERNAS 40X40CM, PERFIS VEDADOS COM SILICONE, REFERÊNCIA SICAINOX OU EQUIVALENTE</t>
  </si>
  <si>
    <t xml:space="preserve"> 7.2.4</t>
  </si>
  <si>
    <t>PORTA DE ALUMÍNIO DE ABRIR COM LAMBRI, COM GUARNIÇÃO, FIXAÇÃO COM PARAFUSOS - FORNECIMENTO E INSTALAÇÃO. AF_12/2019</t>
  </si>
  <si>
    <t xml:space="preserve"> 7.2.5</t>
  </si>
  <si>
    <t>PORTA DE ALUMÍNIO DE ABRIR PARA VIDRO SEM GUARNIÇÃO, 87X210CM, FIXAÇÃO COM PARAFUSOS, INCLUSIVE VIDROS - FORNECIMENTO E INSTALAÇÃO. AF_12/2019</t>
  </si>
  <si>
    <t>UN</t>
  </si>
  <si>
    <t>VIDROS E ESPELHOS</t>
  </si>
  <si>
    <t xml:space="preserve"> 8.1 </t>
  </si>
  <si>
    <t>VIDROS PARA ESQUADRIAS</t>
  </si>
  <si>
    <t xml:space="preserve"> 8.1.1 </t>
  </si>
  <si>
    <t>VIDRO PLANO TRANSPARENTE LISO, COM 4 MM DE ESPESSURA</t>
  </si>
  <si>
    <t xml:space="preserve"> 8.1.2 </t>
  </si>
  <si>
    <t xml:space="preserve"> SESA1636 </t>
  </si>
  <si>
    <t>VIDRO COMUM ACIDATO, INCOLOR, E = 4 MM, INSTALADO</t>
  </si>
  <si>
    <t xml:space="preserve">M2    </t>
  </si>
  <si>
    <t xml:space="preserve"> 8.1.3</t>
  </si>
  <si>
    <t xml:space="preserve"> DAN-ARQ-031</t>
  </si>
  <si>
    <t>FACHADA EM PELE DE VIDRO, PERFIS COM PINTURA PRETA E VIDRO INCOLOR LAMINADO 8MM (4+0,38+4), INCLUINDO PORTA DE ABRIR, DUAS FOLHAS, DIM. 1,80X2,20M, COMPLETA E LATERAIS EM VIDRO FIXO, CONFORME PROJETO</t>
  </si>
  <si>
    <t xml:space="preserve"> 8.2 </t>
  </si>
  <si>
    <t>ESPELHOS</t>
  </si>
  <si>
    <t xml:space="preserve"> 8.2.1 </t>
  </si>
  <si>
    <t>ESPELHO PARA BANHEIROS ESPESSURA 4 MM, INCLUINDO CHAPA COMPENSADA 10 MM, MOLDURA DE ALUMÍNIO EM PERFIL L 3/4", FIXADO COM PARAFUSOS CROMADOS</t>
  </si>
  <si>
    <t xml:space="preserve"> 8.2.2 </t>
  </si>
  <si>
    <t xml:space="preserve"> SESA084 </t>
  </si>
  <si>
    <t>ESPELHO PRATA ESP. 4 MM SOBRE CAIXA DE COMPENSADO COLADO REVESTIDO COM FÓRMICA E FIXADO COM PARAFUSO CROMADO E BUCHA, PARA BANHEIRO PNE</t>
  </si>
  <si>
    <t>COBERTURA</t>
  </si>
  <si>
    <t xml:space="preserve"> 9.1 </t>
  </si>
  <si>
    <t>ESTRUTURA PARA TELHADO</t>
  </si>
  <si>
    <t xml:space="preserve"> 9.1.1 </t>
  </si>
  <si>
    <t xml:space="preserve"> SESA1635 </t>
  </si>
  <si>
    <t>ESTRUTURA DE MADEIRA DE LEI TIPO PARAJU, PEROBA MICA, ANGELIM PEDRA OU EQUIVALENTE PARA TELHADO DE TELHA ONDULADA DE FIBROCIMENTO, ALUMÍNIO OU TERMOACUSTICA, COM PONTALETES E CAIBROS, INCLUSIVE TRATAMENTO COM CUPINICIDA, EXCLUSIVE TELHAS</t>
  </si>
  <si>
    <t xml:space="preserve"> 9.2 </t>
  </si>
  <si>
    <t>TELHADO</t>
  </si>
  <si>
    <t xml:space="preserve"> 9.2.1 </t>
  </si>
  <si>
    <t xml:space="preserve"> DAN-ARQ-034</t>
  </si>
  <si>
    <t>COBERTURA TELHA TERMOACUSTICA TIPO TELHA/TELHA AÇO GALVALUME TRAPEZ. 40, E=0.43MM, PINT. FACE. SUP. E INFER. COR BRANCA, INCL. ACESS. FIX. NUCLEO EM POLIISOCIANURATO-"PIR" (INJEÇÃO CONT), E=20MM, REF. ISOESTE OU EQUIVALENTE</t>
  </si>
  <si>
    <t xml:space="preserve"> 9.2.2</t>
  </si>
  <si>
    <t xml:space="preserve"> DAN-ARQ-035</t>
  </si>
  <si>
    <t>FORNECIMENTO E INSTALAÇÃO DE PEÇAS DE FECHAMENTO PARA TELHAS TERMOACUSTICAS - PINGADEIRA, MARCA DE REFERÊNCIA DÂNICA OU EQUIVALENTE</t>
  </si>
  <si>
    <t xml:space="preserve"> 9.3 </t>
  </si>
  <si>
    <t>RUFOS E CALHAS</t>
  </si>
  <si>
    <t xml:space="preserve"> 9.3.1 </t>
  </si>
  <si>
    <t xml:space="preserve"> DAN-ARQ-029</t>
  </si>
  <si>
    <t>CALHA DE CONCRETO ARMADO FCK=15 MPA EM "U" NAS DIMENSÕES VARIADAS, CONFORME DETALHES EM PROJETO</t>
  </si>
  <si>
    <t xml:space="preserve"> 9.3.2</t>
  </si>
  <si>
    <t xml:space="preserve"> DAN-ARQ-020</t>
  </si>
  <si>
    <t>RUFO DE CHAPA DE ALUMÍNIO ESP. 1MM, DESENVOLVIMENTOS VARIADOS, ENGASTADO OU FIXADO EM ALVENARIA, INCLUSIVE VEDAÇÃO COM MASTIQUE RESISTENTE A RAIOS UV, CONF. PROJETO</t>
  </si>
  <si>
    <t xml:space="preserve"> 9.3.3</t>
  </si>
  <si>
    <t>APLICAÇÃO DE LONA PLÁSTICA PARA EXECUÇÃO DE PAVIMENTOS DE CONCRETO. AF_04/2022</t>
  </si>
  <si>
    <t xml:space="preserve"> 9.4 </t>
  </si>
  <si>
    <t xml:space="preserve"> 9.4.1 </t>
  </si>
  <si>
    <t>CHAPIM SOBRE MUROS LINEARES, EM GRANITO OU MÁRMORE, L = 25 CM, ASSENTADO COM ARGAMASSA 1:6 COM ADITIVO. AF_11/2020</t>
  </si>
  <si>
    <t xml:space="preserve"> 9.4.2</t>
  </si>
  <si>
    <t xml:space="preserve"> DAN-ARQ-041</t>
  </si>
  <si>
    <t>CHAPIM EM PLACA CIMENTÍCIA, SOBRE PORTICO, L = 80 CM</t>
  </si>
  <si>
    <t xml:space="preserve"> 9.4.3</t>
  </si>
  <si>
    <t xml:space="preserve"> DAN-ARQ-054</t>
  </si>
  <si>
    <t>CANTONEIRA EM ALUMÍNIO, LARGURA 25,40MM (1"), PARA ACABAMENTO DO CHAPIM DO PORTICO</t>
  </si>
  <si>
    <t>IMPERMEABILIZAÇÃO</t>
  </si>
  <si>
    <t xml:space="preserve"> 10.1 </t>
  </si>
  <si>
    <t>IMPERMEABILIZAÇÃO CALHAS, LAJES DESCOBERTAS, BALDRAMES, PAREDES E JARDINEIRAS</t>
  </si>
  <si>
    <t xml:space="preserve"> 10.1.1 </t>
  </si>
  <si>
    <t>ÍNDICE DE IMPERM.C/ MANTA ASFÁLTICA ATENDENDO NBR 9952, ASFALTO POLIMERIZADO ESP.3MM, REFORÇ.C/ FILME INT. POLIETILENO, REGUL. BASE C/ ARG.1:4 ESP.MÍN.15MM, PROTEÇÃO MEC. ARG.1:4 ESP.20MM, IMPRIMAÇÃO E JUNTAS DILAT.</t>
  </si>
  <si>
    <t xml:space="preserve"> 10.1.2</t>
  </si>
  <si>
    <t xml:space="preserve"> DAN-ARQ-025</t>
  </si>
  <si>
    <t>CAMADA SEPARADORA COM GEOTÊXTIL DE 150 G/M², CONSUMO DE 1,10M²/M² NO PISO</t>
  </si>
  <si>
    <t xml:space="preserve"> 10.1.3</t>
  </si>
  <si>
    <t xml:space="preserve"> DAN-ARQ-004</t>
  </si>
  <si>
    <t>ÍNDICE DE IMPERM.C/ MANTA ASFÁLTICA ARDOSIADA, ARMADURA DE POLIESTER ESP.3MM, AUTO PROTEÇÃO MINARAL, REGUL. BASE C/ ARG.1:4 ESP.MÍN.15MM, SEM PROTEÇÃO MECÂNICA</t>
  </si>
  <si>
    <t xml:space="preserve"> 10.2</t>
  </si>
  <si>
    <t>IMPERMEABILIZAÇÃO DE ÁREAS MOLHADAS</t>
  </si>
  <si>
    <t>10.2.1</t>
  </si>
  <si>
    <t>IMPERMEABILIZAÇÃO DE SUPERFÍCIE COM ARGAMASSA POLIMÉRICA / MEMBRANA ACRÍLICA, 4 DEMÃOS, REFORÇADA COM VÉU DE POLIÉSTER (MAV). AF_09/2023</t>
  </si>
  <si>
    <t>10.3</t>
  </si>
  <si>
    <t>IMPERMEABILIZAÇÃO DE LAJES IMPERMEABILIZADAS</t>
  </si>
  <si>
    <t>10.3.1</t>
  </si>
  <si>
    <t xml:space="preserve"> DAN-IMPER-010</t>
  </si>
  <si>
    <t>REGULARIZAÇÃO EMPREGANDO ARGAMASSA DE CIMENTO E AREIA NO TRAÇO 1:3, ESPESSURA MÍNIMA DE 2 CM</t>
  </si>
  <si>
    <t>10.3.2</t>
  </si>
  <si>
    <t xml:space="preserve"> DAN-IMPER-011</t>
  </si>
  <si>
    <t>IMPRIMAÇÃO COM PRIMER ASFÁLTICO BASE ÁGUA, CONSUMO DE 0,4 KG/M²</t>
  </si>
  <si>
    <t>10.3.3</t>
  </si>
  <si>
    <t xml:space="preserve"> DAN-IMPER-012</t>
  </si>
  <si>
    <t>IMPERMEABILIZAÇÃO COM DUPLA MANTA ASFÁLTICA 3 + 4 MM, TIPO III (NBR  9952/14 B - EL) ACABAMENTO PP, CONSUMO DE 1,18 KG/M² PARA CADA MANTA. ADERIDA AO SUBSTRATO COM MAÇARICO A GÁS GLP</t>
  </si>
  <si>
    <t>10.3.4</t>
  </si>
  <si>
    <t xml:space="preserve"> DAN-IMPER-001</t>
  </si>
  <si>
    <t>ISOLAMENTO TÉRMICO COM PLACAS DE XPS 45 - DIM. 1200X600X25MM</t>
  </si>
  <si>
    <t>10.3.5</t>
  </si>
  <si>
    <t>10.3.6</t>
  </si>
  <si>
    <t xml:space="preserve"> DAN-IMPER-013</t>
  </si>
  <si>
    <t>PROTEÇÃO PRIMÁRIA EMPREGANDO ARGAMASSA DE CIMENTO E AREIA NO TRAÇO 1:5, ESPESSURA DE 2 CM NO PISO</t>
  </si>
  <si>
    <t>10.3.7</t>
  </si>
  <si>
    <t xml:space="preserve"> DAN-IMPER-014</t>
  </si>
  <si>
    <t>FIXAÇÃO DE TELA GALVANIZADA TIPO FIO BWG 24 X MALHA 1/2"</t>
  </si>
  <si>
    <t>10.3.8</t>
  </si>
  <si>
    <t xml:space="preserve"> DAN-IMPER-015</t>
  </si>
  <si>
    <t>PROTEÇÃO PRIMÁRIA COM ARGAMASSA NO TRAÇO 1:3 (CIMENTO E AREIA) ESPESSURA DE 1 CM NO PISO</t>
  </si>
  <si>
    <t>10.3.9</t>
  </si>
  <si>
    <t xml:space="preserve"> DAN-IMPER-016</t>
  </si>
  <si>
    <t>PROTEÇÃO MECÂNICA COM ARGAMASSA 1:3, ESPESSURA DE 5 CM. ARMADA COM TELA SOLDADA Q92 NO PISO E 1:3 (CIMENTO E AREIA), ESPESSURA DE 2 CM NAS PAREDES. JUNTA DE DILATAÇÃO PERIMETRAL, ESPESSURA DE 1 CM E JUNTAS SERRADAS A CADA 1,5 PREENCHIDAS COM PERFIL TARUCEL E MÁSTIQUE DE POLIURETANO</t>
  </si>
  <si>
    <t>TETOS E FORROS</t>
  </si>
  <si>
    <t xml:space="preserve"> 11.1 </t>
  </si>
  <si>
    <t>REVESTIMENTO COM ARGAMASSA</t>
  </si>
  <si>
    <t xml:space="preserve"> 11.1.1 </t>
  </si>
  <si>
    <t>CHAPISCO COM ARGAMASSA DE CIMENTO E AREIA MÉDIA OU GROSSA LAVADA NO TRAÇO 1:3, ESPESSURA 5 MM</t>
  </si>
  <si>
    <t xml:space="preserve"> 11.2 </t>
  </si>
  <si>
    <t>REBAIXAMENTOS</t>
  </si>
  <si>
    <t xml:space="preserve"> 11.2.1 </t>
  </si>
  <si>
    <t>FORRO DE GESSO ACABAMENTO TIPO LISO</t>
  </si>
  <si>
    <t>REVESTIMENTO DE PAREDES</t>
  </si>
  <si>
    <t xml:space="preserve"> 12.1 </t>
  </si>
  <si>
    <t xml:space="preserve"> 12.1.1 </t>
  </si>
  <si>
    <t>CHAPISCO DE ARGAMASSA DE CIMENTO E AREIA MÉDIA OU GROSSA LAVADA, NO TRAÇO 1:3, ESPESSURA 5 MM</t>
  </si>
  <si>
    <t xml:space="preserve"> 12.1.2</t>
  </si>
  <si>
    <t>EMBOÇO DE ARGAMASSA DE CIMENTO, CAL HIDRATADA CH1 E AREIA MÉDIA OU GROSSA LAVADA NO TRAÇO 1:0.5:6, ESPESSURA 20 MM</t>
  </si>
  <si>
    <t xml:space="preserve"> 12.1.3</t>
  </si>
  <si>
    <t>REBOCO TIPO PAULISTA DE ARGAMASSA DE CIMENTO, CAL HIDRATADA CH1 E AREIA MÉDIA OU GROSSA LAVADA NO TRAÇO 1:0.5:6, ESPESSURA 25 MM</t>
  </si>
  <si>
    <t xml:space="preserve"> 12.1.4</t>
  </si>
  <si>
    <t>REBOCO DE ARGAMASSA DE CIMENTO, CAL HIDRATADA CH1 E AREIA MÉDIA OU GROSSA LAVADA NO TRAÇO 1:0.5:6, COM IMPERMEABILIZANTE PARA REVESTIMENTOS (CAIXAS, FOSSAS, FILTROS, CISTERNAS, ETC...)</t>
  </si>
  <si>
    <t xml:space="preserve"> 12.2 </t>
  </si>
  <si>
    <t>ACABAMENTOS</t>
  </si>
  <si>
    <t xml:space="preserve"> 12.2.1 </t>
  </si>
  <si>
    <t xml:space="preserve"> SESA654 </t>
  </si>
  <si>
    <t>PORCELANATO RETIFICADO 30X60CM, ACABAMENTO BRILHANTE, REFERÊNCIA GLACIER WHITE PORTOBELLO OU EQUIVALENTE, UTILIZANDO DUPLA COLAGEM DE ARGAMASSA COLANTE PARA PORCELANATO TIPO ACIII E REJUNTE 1MM PARA PORCELANATO</t>
  </si>
  <si>
    <t xml:space="preserve"> 12.2.2 </t>
  </si>
  <si>
    <t>ACABAMENTO DE ALUMÍNIO COM PERFIL DE CANTO PARA ARREMATE DAS PAREDES</t>
  </si>
  <si>
    <t xml:space="preserve"> 12.2.3 </t>
  </si>
  <si>
    <t xml:space="preserve"> SESA1535 </t>
  </si>
  <si>
    <t>BATE-MACA / PROTETOR DE PAREDE EM PVC, MODELO TEC200N, NA COR AZUL MÉDIO 409, MARCA DE REF. TECNOPERFIL OU EQUIVALENTE</t>
  </si>
  <si>
    <t xml:space="preserve"> 12.2.4</t>
  </si>
  <si>
    <t xml:space="preserve"> DAN-ARQ-051</t>
  </si>
  <si>
    <t>CHAPA PROTETORA DE PAREDES PARA USO HOSPITALAR, FABRICADA EM PET (POLITEREFTALATO DE ETILENO), ESP. 1MM, COR CINZA DRIFTWOOD, REF. LINHA PROTECNO TECNOPERFIL OU EQUIVALENTE</t>
  </si>
  <si>
    <t xml:space="preserve"> 12.3</t>
  </si>
  <si>
    <t>PORTICO EM PLACA CIMENTÍCIA</t>
  </si>
  <si>
    <t xml:space="preserve"> 12.3.1 </t>
  </si>
  <si>
    <t xml:space="preserve"> DAN-ARQ-030</t>
  </si>
  <si>
    <t>PORTICO EM PLACA CIMENTÍCIA, ESPESSURA 10MM, PARA FECHAMENTO DA FACHADA, FIXADA EM ESTRUTURA METÁLICA, INCLUSIVE VEDAÇÕES, CONFORME PROJETO</t>
  </si>
  <si>
    <t xml:space="preserve"> 12.3.2</t>
  </si>
  <si>
    <t xml:space="preserve"> DAN-ARQ-036</t>
  </si>
  <si>
    <t>PERFIL TIPO PINGADEIRA DE ALUMÍNIO ANODIZADO NATURAL TIPO "L", DIM. 1" CM NAS PROJEÇÕES DE BEIRAL, FIXADOS COM REBITES, INCLUINDO VEDAÇÃO COM MASTIQUE A BASE DE POLIURETANO</t>
  </si>
  <si>
    <t xml:space="preserve"> 12.3.3</t>
  </si>
  <si>
    <t xml:space="preserve"> DAN-ARQ-037</t>
  </si>
  <si>
    <t>ANTEPARO EM ESPUMA DE POLIURETANO, COM LARGURA 10CM E ESPESSURA 30MM</t>
  </si>
  <si>
    <t>PISOS INTERNOS E EXTERNOS</t>
  </si>
  <si>
    <t xml:space="preserve"> 13.1 </t>
  </si>
  <si>
    <t>LASTRO DE CONTRAPISO</t>
  </si>
  <si>
    <t xml:space="preserve"> 13.1.1 </t>
  </si>
  <si>
    <t>REGULARIZAÇÃO DE BASE PARA REVESTIMENTO CERÂMICO, COM ARGAMASSA DE CIMENTO E AREIA NO TRAÇO 1:5, ESPESSURA: 3 CM</t>
  </si>
  <si>
    <t xml:space="preserve"> 13.1.2 </t>
  </si>
  <si>
    <t>PISO DE CIMENTADO CAMURÇADO EXECUTADO COM ARGAMASSA DE CIMENTO E AREIA NO TRAÇO 1:3, ESP. 3.0CM</t>
  </si>
  <si>
    <t xml:space="preserve"> 13.1.3</t>
  </si>
  <si>
    <t>LASTRO REGULARIZADO E IMPERMEABILIZADO DE CONCRETO NÃO ESTRUTURAL, ESPESSURA DE 8 CM</t>
  </si>
  <si>
    <t xml:space="preserve"> 13.2 </t>
  </si>
  <si>
    <t xml:space="preserve"> 13.2.1 </t>
  </si>
  <si>
    <t xml:space="preserve"> SESA1034 </t>
  </si>
  <si>
    <t>PORCELANATO RETIFICADO, DIM. 60X60CM, REF. CEMENTO GRIGIO BIANCOGRÊS/EQUIV, UTILIZANDO DUPLA COLAGEM DE ARGAMASSA COLANTE PARA PORCELANATO TIPO ACIII E REJUNTE 1MM PARA PORCELANATO</t>
  </si>
  <si>
    <t xml:space="preserve"> 13.3 </t>
  </si>
  <si>
    <t>DEGRAUS, RODAPÉS, SOLEIRAS E PEITORIS</t>
  </si>
  <si>
    <t xml:space="preserve"> 13.3.1 </t>
  </si>
  <si>
    <t xml:space="preserve"> SESA1110 </t>
  </si>
  <si>
    <t>RODAPÉ EM PVC, REFERÊNCIA TEC 188 TECNOPERFIL OU EQUIVALENTE</t>
  </si>
  <si>
    <t xml:space="preserve"> 13.3.2</t>
  </si>
  <si>
    <t xml:space="preserve"> SESA1660 </t>
  </si>
  <si>
    <t>SOLEIRA EM MÁRMORE BRANCO, ESPESSURA DE 2CM E LARGURA DE 15CM</t>
  </si>
  <si>
    <t xml:space="preserve"> 13.3.3</t>
  </si>
  <si>
    <t xml:space="preserve"> SESA1661 </t>
  </si>
  <si>
    <t>PEITORIL DE MÁRMORE BRANCO, 15 CM, ESP. 2CM</t>
  </si>
  <si>
    <t>INSTALAÇÕES HIDROSSANITÁRIAS</t>
  </si>
  <si>
    <t xml:space="preserve"> 14.1 </t>
  </si>
  <si>
    <t>TUBULAÇÃO DE LIGAÇÃO DE CAIXAS</t>
  </si>
  <si>
    <t xml:space="preserve"> 14.1.1 </t>
  </si>
  <si>
    <t>TUBO PVC RÍGIDO PARA ESGOTO NO DIÂMETRO DE 100MM INCLUINDO ESCAVAÇÃO E ATERRO COM AREIA</t>
  </si>
  <si>
    <t xml:space="preserve"> 14.1.2 </t>
  </si>
  <si>
    <t>TUBO PVC RÍGIDO PARA ESGOTO NO DIÂMETRO DE 150MM INCLUINDO ESCAVAÇÃO E ATERRO COM AREIA</t>
  </si>
  <si>
    <t xml:space="preserve"> 14.2 </t>
  </si>
  <si>
    <t>CAIXAS DE PASSAGEM</t>
  </si>
  <si>
    <t xml:space="preserve"> 14.2.1 </t>
  </si>
  <si>
    <t>CAIXA SIFONADA ESPECIAL EM ALV. BLOCO CONCR. 9X19X39CM, DIM. 60X60CM E HMÁX=1M. C/ TAMPA EM FERRO FUNDIDO, LASTRO CONC. ESP.10CM, REVEST. INT. C/ CHAP. E REBOCO IMPERM., INCL. ESC, REATERRO E CURVA CURTA C/ VISITA E PLUG PVC 100MM</t>
  </si>
  <si>
    <t xml:space="preserve"> 14.2.2 </t>
  </si>
  <si>
    <t>CAIXA DE INSPEÇÃO EM ALV. BLOCO CONCRETO 9X19X39CM, DIM. 60X60CM E HMÁX=1M, C/ TAMPA DE FERRO FUNDIDO 40X40CM, LASTRO DE CONCRETO ESP.10CM, REVEST. INTERNO C/ CHAPISCO E REBOCO IMPERMEABILIZ, INCL. ESCAVAÇÃO, REATERRO E ENCHIMENTO</t>
  </si>
  <si>
    <t xml:space="preserve"> 14.2.3 </t>
  </si>
  <si>
    <t>CAIXA DE GORDURA SIMPLES, CIRCULAR, EM CONCRETO PRÉ-MOLDADO, DIÂMETRO INTERNO = 0,4 M, ALTURA INTERNA = 0,4 M. AF_12/2020</t>
  </si>
  <si>
    <t xml:space="preserve"> 14.2.4 </t>
  </si>
  <si>
    <t>CAIXA DE AREIA EM ALV. DE BLOCO DE CONCRETO 9X19X39, DIM. 60X60CM E HMÁX=1M, C/ TAMPA EM FERRO FUNDIDO, LASTRO DE CONCRETO ESP. 10CM, REVEST. INT. C/ CHAPISCO E REBOCO IMPERMEABILIZADO, INCL. ESCAVAÇÃO E REATERRO</t>
  </si>
  <si>
    <t xml:space="preserve"> 14.2.5 </t>
  </si>
  <si>
    <t xml:space="preserve"> DAN-HID-009</t>
  </si>
  <si>
    <t>RALO EM CONCRETO, DIM. INT. 20X20CM, COM GRELHA DE FERRO FUNDIDO DIM. 20X20CM, CONFORME DETALHE EM PROJETO</t>
  </si>
  <si>
    <t xml:space="preserve"> 14.2.6 </t>
  </si>
  <si>
    <t>CAIXA DE PASSAGEM DE ALVENARIA DE BLOCOS DE CONCRETO 9X19X39CM, DIMENSÕES DE 40X40X50CM, COM REVESTIMENTO INTERNO EM CHAPISCO E REBOCO, TAMPA DE CONCRETO ESP.5CM E LASTRO DE BRITA 5 CM</t>
  </si>
  <si>
    <t xml:space="preserve"> 14.3 </t>
  </si>
  <si>
    <t>REDE DE ÁGUA FRIA - TUBOS SOLDÁVEIS DE PVC</t>
  </si>
  <si>
    <t>14.3.1</t>
  </si>
  <si>
    <t>TUBO DE PVC RÍGIDO SOLDÁVEL MARROM, DN 25MM (3/4"), INCLUSIVE CONEXÕES</t>
  </si>
  <si>
    <t>14.3.2</t>
  </si>
  <si>
    <t>TUBO DE PVC RÍGIDO SOLDÁVEL MARROM, DN 32MM (1"), INCLUSIVE CONEXÕES</t>
  </si>
  <si>
    <t>14.3.3</t>
  </si>
  <si>
    <t>TUBO DE PVC RÍGIDO SOLDÁVEL MARROM, DN 50MM (1.1/2"), INCLUSIVE CONEXÕES</t>
  </si>
  <si>
    <t>14.3.4</t>
  </si>
  <si>
    <t>TUBO DE PVC RÍGIDO SOLDÁVEL MARROM, DN 60MM (2"), INCLUSIVE CONEXÕES</t>
  </si>
  <si>
    <t xml:space="preserve"> 14.4 </t>
  </si>
  <si>
    <t>REDE DE ESGOTO - TUBOS DE PVC</t>
  </si>
  <si>
    <t xml:space="preserve"> 14.4.1</t>
  </si>
  <si>
    <t>TUBO DE PVC RÍGIDO SOLDÁVEL BRANCO, PARA ESGOTO, SÉRIE NORMAL, DIÂMETRO 50MM (2"), INCLUSIVE CONEXÕES</t>
  </si>
  <si>
    <t xml:space="preserve"> 14.4.2</t>
  </si>
  <si>
    <t>TUBO DE PVC RÍGIDO SOLDÁVEL BRANCO, PARA ESGOTO, SÉRIE NORMAL, DIÂMETRO 75MM (3"), INCLUSIVE CONEXÕES</t>
  </si>
  <si>
    <t xml:space="preserve"> 14.4.3</t>
  </si>
  <si>
    <t>TUBO DE PVC RÍGIDO SOLDÁVEL BRANCO, PARA ESGOTO, SÉRIE NORMAL, DIÂMETRO 100MM (4"), INCLUSIVE CONEXÕES</t>
  </si>
  <si>
    <t xml:space="preserve"> 14.4.4</t>
  </si>
  <si>
    <t>TUBO DE PVC RÍGIDO SOLDÁVEL BRANCO, PARA ESGOTO, SÉRIE NORMAL, DIÂMETRO 150MM (6"), INCLUSIVE CONEXÕES</t>
  </si>
  <si>
    <t xml:space="preserve"> 14.5 </t>
  </si>
  <si>
    <t>CAIXAS DE PVC / EQUIPAMENTOS / DIVERSOS</t>
  </si>
  <si>
    <t xml:space="preserve"> 14.5.1 </t>
  </si>
  <si>
    <t xml:space="preserve"> SESA880 </t>
  </si>
  <si>
    <t>CAIXA SIFONADA DE PVC, DIM. 100X100X50MM,  COM GRELHA E PORTA GRELHA EM AÇO INOX</t>
  </si>
  <si>
    <t xml:space="preserve"> 14.5.2 </t>
  </si>
  <si>
    <t xml:space="preserve"> SESA881 </t>
  </si>
  <si>
    <t>CAIXA SIFONADA DE PVC, DIM. 150x150x50mm,  COM GRELHA E PORTA GRELHA EM AÇO INOX</t>
  </si>
  <si>
    <t xml:space="preserve"> 14.5.3 </t>
  </si>
  <si>
    <t xml:space="preserve"> DAN-HID-006</t>
  </si>
  <si>
    <t>RALO SECO 100 X 40 MM, C/ GRELHA EM AÇO INOX</t>
  </si>
  <si>
    <t xml:space="preserve"> 14.5.4 </t>
  </si>
  <si>
    <t xml:space="preserve"> SESA1759 </t>
  </si>
  <si>
    <t>RALO HEMISFÉRICO EM FERRO FUNDIDO TIPO ABACAXI, DN=100MM</t>
  </si>
  <si>
    <t xml:space="preserve"> 14.5.5 </t>
  </si>
  <si>
    <t xml:space="preserve"> SESA1697 </t>
  </si>
  <si>
    <t>RALO HEMISFÉRICO EM FERRO FUNDIDO TIPO ABACAXI, DN=150MM</t>
  </si>
  <si>
    <t xml:space="preserve"> 14.5.6 </t>
  </si>
  <si>
    <t xml:space="preserve"> SESA1139 </t>
  </si>
  <si>
    <t>TERMINAL DE VENTILAÇÃO EM PVC RÍGIDO SOLDÁVEL 50MM</t>
  </si>
  <si>
    <t xml:space="preserve"> 14.5.7 </t>
  </si>
  <si>
    <t xml:space="preserve"> SESA1138 </t>
  </si>
  <si>
    <t>TERMINAL DE VENTILAÇÃO EM PVC RÍGIDO SOLDÁVEL 75MM</t>
  </si>
  <si>
    <t xml:space="preserve"> 14.5.8 </t>
  </si>
  <si>
    <t xml:space="preserve"> DAN-HID-007</t>
  </si>
  <si>
    <t>PADRÃO DE ENTRADA D'ÁGUA COM CAIXA TERMOPLÁSTICA PARA HIDRÔMETRO DE 3/4" - PADRÃO 1A DA CESAN. INSTALADO EM CALÇADA. INCLUSIVE TUBULAÇÃO, CONEXÕES, REGISTRO, TUBO CAMISA E CAIXA COM TAMPA TRANSPARENTE. CONFERIR DETALHE.</t>
  </si>
  <si>
    <t xml:space="preserve"> 14.5.9 </t>
  </si>
  <si>
    <t>TORNEIRA DE BÓIA DE PVC, DIÂM. 3/4" (20MM)</t>
  </si>
  <si>
    <t xml:space="preserve"> 14.5.10 </t>
  </si>
  <si>
    <t>ADAPTADOR DE PVC COM FLANGES LIVRES PARA CAIXA D'ÁGUA DE 20MM X 1/2"</t>
  </si>
  <si>
    <t xml:space="preserve"> 14.5.11 </t>
  </si>
  <si>
    <t>ADAPTADOR DE PVC SOLDÁVEL COM FLANGES LIVRES PARA CAIXA D'ÁGUA, DIÂMETRO 32MM X 1"</t>
  </si>
  <si>
    <t xml:space="preserve"> 14.5.12 </t>
  </si>
  <si>
    <t>ADAPTADOR DE PVC SOLDÁVEL COM FLANGES LIVRES PARA CAIXA D'ÁGUA, DIÂMETRO 60MM X 2"</t>
  </si>
  <si>
    <t xml:space="preserve"> 14.5.13</t>
  </si>
  <si>
    <t>TAMPA PARA CAIXA SIFONADA, EM AÇO INOX, DE 150X150MM</t>
  </si>
  <si>
    <t xml:space="preserve"> 14.5.14</t>
  </si>
  <si>
    <t>TAMPA PARA RALO, EM AÇO INOX, DE 100X100MM</t>
  </si>
  <si>
    <t xml:space="preserve"> 14.6</t>
  </si>
  <si>
    <t xml:space="preserve"> 14.6.1 </t>
  </si>
  <si>
    <t xml:space="preserve"> DAN-HID-012</t>
  </si>
  <si>
    <t>EQUIPAMENTO COMBINADO, VACUO/HIDROJATO PARA SUCÇÃO E LIMPEZA DE DETRITOS, COM MOTORISTA, OPERADOR, AJUDANTE, MATERIAL DE OPERAÇÃO E MATERIAL DE MANUTENÇÃO, INCLUSIVE O FORNECIMENTO D'ÁGUA E O VAZAMENTO DO MATERIAL RECOLHIDO, COM AS SEGUINTES ESPECIFICAÇÕES MÍNIMAS: DEPOSITO PARA DETRITOS E RESERVATÓRIO DE ÁGUA DIVIDIDOS, TOTALIZANDO 8.000L, BOMBA DE ALTA PRESSÃO E ALTO VÁCUO, TOMADA DE FORÇA, CARRETEL E MANGUEIRA DE ALTA PRESSÃO, MANGOTE DE 4", COM ACESSÓRIOS E OPCIONAIS CUSTO HORÁRIO</t>
  </si>
  <si>
    <t>H</t>
  </si>
  <si>
    <t>INSTALAÇÕES ELÉTRICAS</t>
  </si>
  <si>
    <t xml:space="preserve"> 15.1 </t>
  </si>
  <si>
    <t>QUADROS DE DISTRIBUIÇÃO</t>
  </si>
  <si>
    <t xml:space="preserve"> 15.1.1 </t>
  </si>
  <si>
    <t>QUADRO DISTRIB. ENERGIA, EMBUTIDO OU SEMI EMBUTIDO, CAPAC. P/ 56 DISJ. DIN, C/BARRAM TRIF. 225A BARRA. NEUTRO E TERRA, FAB. EM CHAPA DE AÇO 12 USG COM PORTA, ESPELHO, TRINCO COM FECHAD CH</t>
  </si>
  <si>
    <t xml:space="preserve"> 15.1.2</t>
  </si>
  <si>
    <t>QUADRO DE DISTRIBUIÇÃO DE ENERGIA, DE EMBUTIR, COM 24 DIVISÕES MODULARES, COM BARRAMENTO</t>
  </si>
  <si>
    <t xml:space="preserve"> 15.1.3</t>
  </si>
  <si>
    <t>QUADRO DISTRIB. ENERGIA, EMBUTIDO OU SEMI EMBUTIDO, CAPAC. P/ 28 DISJ. DIN, C/BARRAM TRIF. 100A BARRA. NEUTRO E TERRA, FAB. EM CHAPA DE AÇO 12 USG COM PORTA, ESPELHO, TRINCO COM FECHAD CH YALE, REF. QDTN II-28DIN-CEMAR OU EQUIV.</t>
  </si>
  <si>
    <t xml:space="preserve"> 15.1.4</t>
  </si>
  <si>
    <t>QUADRO DE DISTRIBUIÇÃO DE ENERGIA EM CHAPA DE AÇO GALVANIZADO, DE EMBUTIR, COM BARRAMENTO TRIFÁSICO, PARA 40 DISJUNTORES DIN 100A - FORNECIMENTO E INSTALAÇÃO. AF_10/2020</t>
  </si>
  <si>
    <t xml:space="preserve"> 15.1.5</t>
  </si>
  <si>
    <t xml:space="preserve"> DAN-ELE-013</t>
  </si>
  <si>
    <t>QGBT - QUADRO DE DISTRIBUIÇAO DE ENERGIA EM CHAPA METÁLICA DE SOBREPOR, DE FABRICAÇÃO ESPECIAL, COM BARRAMENTO TRIFASICO, COMPLETO, INCLUSIVE DISJUNTORES E DPS, CONFORME PROJETO, FORNECIMENTO E INSTALAÇÃO - INCLUSIVE TESTE DE ACEITAÇÃO DO QUADRO COM EMISSÃO DE ART E LAUDO PTTA/TTA</t>
  </si>
  <si>
    <t xml:space="preserve"> 15.1.6</t>
  </si>
  <si>
    <t xml:space="preserve"> SESA1757 </t>
  </si>
  <si>
    <t>CAIXA EM PVC, APROX. 200X140X90MM, COM PLACA DE MONATGEM E TRILHO DIN, INCLUSIVE CONTATOR BIPOLAR 220V/25 A, 2 NA</t>
  </si>
  <si>
    <t xml:space="preserve"> 15.1.7</t>
  </si>
  <si>
    <t xml:space="preserve"> SESA1778 </t>
  </si>
  <si>
    <t>CAIXA EM PVC, APROX. 200X140X90MM, COM PLACA DE MONTAGEM E TRILHO DIN, INCLUSIVE DISJUNTOR BIPOLAR 20A</t>
  </si>
  <si>
    <t xml:space="preserve"> 15.2 </t>
  </si>
  <si>
    <t xml:space="preserve"> 15.2.1 </t>
  </si>
  <si>
    <t>CAIXA DE EMBUTIR MARCA DE REFERÊNCIA TIGREFLEX, 4X2"</t>
  </si>
  <si>
    <t xml:space="preserve"> 15.2.2 </t>
  </si>
  <si>
    <t xml:space="preserve"> SESA1721 </t>
  </si>
  <si>
    <t>CAIXA DE EMBUTIR, EM ALUMÍNIO, PARA PISO,  4X2" OU 4X4"</t>
  </si>
  <si>
    <t xml:space="preserve"> 15.2.3 </t>
  </si>
  <si>
    <t xml:space="preserve"> SESA1722 </t>
  </si>
  <si>
    <t>CAIXA DE DERIVAÇÃO VERSÁTIL (CONDULETE MÚLTIPLO) DE PVC, 5 ENTRADAS, LINHA CINZA, REF. CONDULETE TOP, MARCA DE REFERÊNCIA TIGRE OU EQUIVALENTE</t>
  </si>
  <si>
    <t xml:space="preserve"> 15.2.4 </t>
  </si>
  <si>
    <t>CAIXA DE PASSAGEM 200X200X100MM, CHAPA 18, COM TAMPA PARAFUSADA</t>
  </si>
  <si>
    <t xml:space="preserve"> 15.2.5</t>
  </si>
  <si>
    <t>CAIXA DE PASSAGEM 300X300X120MM, CHAPA 18, COM TAMPA PARAFUSADA</t>
  </si>
  <si>
    <t xml:space="preserve"> 15.2.6</t>
  </si>
  <si>
    <t>CAIXA DE PASSAGEM 400X400X120MM, CHAPA 18, COM TAMPA PARAFUSADA</t>
  </si>
  <si>
    <t xml:space="preserve"> 15.2.7</t>
  </si>
  <si>
    <t>CAIXA DE ATERRAMENTO DE CONCRETO SIMPLES, NAS DIMENSÕES DE 30X30X25CM, COM REVEST. INT. EM CHAPISCO E REBOCO, TAMPA DE CONCRETO ESP.5CM E LASTRO DE BRITA ESP. 5 CM, INCL. HASTE 5/8"X2400MM</t>
  </si>
  <si>
    <t xml:space="preserve"> 15.2.8</t>
  </si>
  <si>
    <t>CAIXA DE PASSAGEM DE ALVENARIA DE BLOCOS DE CONCRETO 9X19X39CM, DIMENSÕES DE 30X30X50CM, COM REVESTIMENTO INTERNO EM CHAPISCO E REBOCO, TAMPA DE CONCRETO ESP.5CM E LASTRO DE BRITA 5 CM</t>
  </si>
  <si>
    <t xml:space="preserve"> 15.2.9</t>
  </si>
  <si>
    <t>CAIXA DE PASSAGEM DE ALVENARIA DE BLOCOS DE CONCRETO 9X19X39CM, DIMENSÕES DE 50X50X50CM, COM REVESTIMENTO INTERNO EM CHAPISCO E REBOCO, TAMPA DE CONCRETO ESP.5CM E LASTRO DE BRITA 5 CM</t>
  </si>
  <si>
    <t xml:space="preserve"> 15.2.10</t>
  </si>
  <si>
    <t>CAIXA DE EMBUTIR MARCA DE REFERÊNCIA TIGREFLEX, 4X4"</t>
  </si>
  <si>
    <t xml:space="preserve"> 15.2.11</t>
  </si>
  <si>
    <t>CAIXA SEXTAVADA EM PVC DE 3X3X1 1/2", MARCA DE REFERÊNCIA TIGREFLEX</t>
  </si>
  <si>
    <t xml:space="preserve"> 15.2.12</t>
  </si>
  <si>
    <t>CAIXA DE PASSAGEM 150X150X80MM, CHAPA 18, COM TAMPA PARAFUSADA</t>
  </si>
  <si>
    <t xml:space="preserve"> 15.3 </t>
  </si>
  <si>
    <t>ELETRODUTOS, PERFILADOS E CONEXÕES</t>
  </si>
  <si>
    <t xml:space="preserve"> 15.3.1 </t>
  </si>
  <si>
    <t>ELETRODUTO DE PVC RÍGIDO ROSCÁVEL, DIÂMETRO 3/4", INCLUSIVE CONEXÕES</t>
  </si>
  <si>
    <t xml:space="preserve"> 15.3.2 </t>
  </si>
  <si>
    <t>ELETRODUTO DE PVC RÍGIDO ROSCÁVEL, DIÂMETRO 1", INCLUSIVE CONEXÕES</t>
  </si>
  <si>
    <t xml:space="preserve"> 15.3.3</t>
  </si>
  <si>
    <t>ELETRODUTO DE PVC RÍGIDO ROSCÁVEL, DIÂMETRO 1.1/2", INCLUSIVE CONEXÕES</t>
  </si>
  <si>
    <t xml:space="preserve"> 15.3.4</t>
  </si>
  <si>
    <t>SUPORTE DE FIXAÇÃO DE ELETRODUTO NO TETO, ATRAVÉS DE FITA METÁLICA PERFURADA (WALSIWA) OU EQUIV (1,30M), CURSOR (1 UND), H=60CM, SUPORTE "Y" (1 UND), PARAFUSO E BUCHA S8 (1 UND)</t>
  </si>
  <si>
    <t xml:space="preserve"> 15.3.5</t>
  </si>
  <si>
    <t>ELETRODUTO PEAD PAREDE SIMPLES, CORRUGADO, COR PRETA, DIÂMETRO 1.1/4", REFERENCIA KANAFLEX, PLASTIBRAS OU EQUIVALENTE</t>
  </si>
  <si>
    <t xml:space="preserve"> 15.3.6</t>
  </si>
  <si>
    <t>ELETRODUTO PEAD PAREDE SIMPLES, CORRUGADO, COR PRETA, DIÂMETRO 2", REFERENCIA KANAFLEX, PLASTIBRAS OU EQUIVALENTE</t>
  </si>
  <si>
    <t xml:space="preserve"> 15.3.7</t>
  </si>
  <si>
    <t>ELETRODUTO PEAD PAREDE SIMPLES, CORRUGADO, COR PRETA, DIÂMETRO 3", REFERENCIA KANAFLEX, PLASTIBRAS OU EQUIVALENTE</t>
  </si>
  <si>
    <t xml:space="preserve"> 15.3.8</t>
  </si>
  <si>
    <t>SAÍDA HORIZONTAL PARA ELETRODUTO DE 3/4"</t>
  </si>
  <si>
    <t xml:space="preserve"> 15.3.9</t>
  </si>
  <si>
    <t xml:space="preserve"> SESA1055 </t>
  </si>
  <si>
    <t>PERFILADO PERFURADO EM CHAPA DE AÇO , DIMENSÕES 38 X 38 MM, COM ACESSÓRIOS</t>
  </si>
  <si>
    <t xml:space="preserve">M     </t>
  </si>
  <si>
    <t xml:space="preserve"> 15.3.10</t>
  </si>
  <si>
    <t xml:space="preserve"> SESA1723 </t>
  </si>
  <si>
    <t>SUPORTE DE FIXAÇÃO DE PERFILADO 38X38MM, NO TETO, ATRAVÉS DE GANCHO LONGO PARA PERFILADO 38X38MM (1 UND), PORCA SEXTAVADA E ARRUELA 1/4" (4 UND), VERGALHÃO ROSCA TOTAL 1/4" (H=60CM), CANTONEIRA ZZ (1 UND) E PARAFUSO E BUCHA S8 (2 UND)</t>
  </si>
  <si>
    <t xml:space="preserve"> 15.3.11</t>
  </si>
  <si>
    <t xml:space="preserve"> DAN-ELE-003</t>
  </si>
  <si>
    <t>EMENDA INTERNA, TIPO "I" PARA PERFILADO 38X38MM</t>
  </si>
  <si>
    <t xml:space="preserve"> 15.4 </t>
  </si>
  <si>
    <t>CHAVES, FUSÍVEIS E DISJUNTORES</t>
  </si>
  <si>
    <t xml:space="preserve"> 15.4.1 </t>
  </si>
  <si>
    <t>MINI-DISJUNTOR MONOPOLAR 16A, CURVA C, 5KA, 127/220VCA, REFERÊNCIA SIEMENS, GE, SCHNEIDER OU EQUIVALENTE</t>
  </si>
  <si>
    <t xml:space="preserve"> 15.4.2 </t>
  </si>
  <si>
    <t>MINI-DISJUNTOR MONOPOLAR 20A, CURVA C, 5KA, 127/220VCA, REFERÊNCIA SIEMENS, GE, SCHNEIDER OU EQUIVALENTE</t>
  </si>
  <si>
    <t xml:space="preserve"> 15.4.3 </t>
  </si>
  <si>
    <t>MINI-DISJUNTOR MONOPOLAR 63A, CURVA C, 5KA, 127/220VCA, REFERÊNCIA SIEMENS, GE, SCHNEIDER OU EQUIVALENTE</t>
  </si>
  <si>
    <t xml:space="preserve"> 15.4.4 </t>
  </si>
  <si>
    <t>MINI-DISJUNTOR BIPOLAR 16A, CURVA C, 5KA, 127/220VCA, REFERÊNCIA SIEMENS, GE, SCHNEIDER OU EQUIVALENTE</t>
  </si>
  <si>
    <t xml:space="preserve"> 15.4.5 </t>
  </si>
  <si>
    <t>MINI-DISJUNTOR BIPOLAR 20A, CURVA C, 5KA, 127/220VCA, REFERÊNCIA SIEMENS, GE, SCHNEIDER OU EQUIVALENTE</t>
  </si>
  <si>
    <t xml:space="preserve"> 15.4.6 </t>
  </si>
  <si>
    <t>MINI-DISJUNTOR BIPOLAR 32A, CURVA C, 5KA, 127/220VCA, REFERÊNCIA SIEMENS, GE, SCHNEIDER OU EQUIVALENTE</t>
  </si>
  <si>
    <t xml:space="preserve"> 15.4.7 </t>
  </si>
  <si>
    <t>MINI-DISJUNTOR TRIPOLAR 16A, CURVA C, 5KA, 127/220VCA, REFERÊNCIA SIEMENS, GE, SCHNEIDER OU EQUIVALENTE</t>
  </si>
  <si>
    <t xml:space="preserve"> 15.4.8 </t>
  </si>
  <si>
    <t>MINI-DISJUNTOR TRIPOLAR 50A, CURVA C, 5KA, 127/220VCA, REFERÊNCIA SIEMENS, GE, SCHNEIDER OU EQUIVALENTE</t>
  </si>
  <si>
    <t xml:space="preserve"> 15.4.9</t>
  </si>
  <si>
    <t>MINI-DISJUNTOR TRIPOLAR 63A, CURVA C, 5KA, 127/220VCA, REFERÊNCIA SIEMENS, GE, SCHNEIDER OU EQUIVALENTE</t>
  </si>
  <si>
    <t xml:space="preserve"> 15.4.10</t>
  </si>
  <si>
    <t>MINI-DISJUNTOR TRIPOLAR 70A, CURVA C, 5KA, 127/220VCA, REFERÊNCIA SIEMENS, GE, SCHNEIDER OU EQUIVALENTE</t>
  </si>
  <si>
    <t xml:space="preserve"> 15.4.11</t>
  </si>
  <si>
    <t>MINI-DISJUNTOR TRIPOLAR 125A, CURVA C, 20KA, 127/220VCA, REFERÊNCIA SIEMENS, GE, SCHNEIDER OU EQUIVALENTE</t>
  </si>
  <si>
    <t xml:space="preserve"> 15.4.12</t>
  </si>
  <si>
    <t xml:space="preserve"> SESA1738 </t>
  </si>
  <si>
    <t>DISJUNTOR COMPACTO EM CAIXA MOLDADA TRIPOLAR 150 A, 50KA 220/240V / 25KA 380/415V (NBR IEC 60947-2), REF. SIEMENS, GE, SCHNEIDER OU EQUIVALENTE</t>
  </si>
  <si>
    <t xml:space="preserve"> 15.4.13</t>
  </si>
  <si>
    <t>DISJUNTOR CAIXA MOLDADA TERMOMAGNETICO FIXO, TRIPOLAR 175A, ICU: 50KA, 400/500VCA, REFERÊNCIA SIEMENS, SOPRANO, SCHNEIDER OU EQUIVALENTE</t>
  </si>
  <si>
    <t xml:space="preserve"> 15.4.14</t>
  </si>
  <si>
    <t>DISJUNTOR CAIXA MOLDADA TERMOMAGNETICO FIXO, TRIPOLAR 200A, ICU: 50KA, 400/500VCA, REFERÊNCIA SIEMENS, SOPRANO, SCHNEIDER OU EQUIVALENTE</t>
  </si>
  <si>
    <t xml:space="preserve"> 15.4.15</t>
  </si>
  <si>
    <t>INTERRUPTOR DIFERENCIAL BIPOLAR DR 25A, 30MA ? 6KA, REFERÊNCIA SIEMENS, SCHNEIDER, WEG OU EQUIVALENTE</t>
  </si>
  <si>
    <t xml:space="preserve"> 15.4.16</t>
  </si>
  <si>
    <t>INTERRUPTOR DIFERENCIAL BIPOLAR DR 40A, 30MA ? 6KA, REFERÊNCIA SIEMENS, SCHNEIDER, WEG OU EQUIVALENTE</t>
  </si>
  <si>
    <t xml:space="preserve"> 15.4.17</t>
  </si>
  <si>
    <t xml:space="preserve"> SESA1739 </t>
  </si>
  <si>
    <t>DISPOSITIVO DPS CLASSE I/II, MONOPOLAR, TENSAO MAXIMA DE 175 V, CORRENTE MAXIMA DE 90 KA</t>
  </si>
  <si>
    <t xml:space="preserve"> 15.5 </t>
  </si>
  <si>
    <t>FIOS E CABOS</t>
  </si>
  <si>
    <t xml:space="preserve"> 15.5.1 </t>
  </si>
  <si>
    <t>CABO DE COBRE TERMOPLÁSTICO (PVC) FLEXÍVEL ISOLADO 450/750V, ANTICHAMA BWF LIVRE DE CHUMBO, 70ºC - 2,5MM2</t>
  </si>
  <si>
    <t xml:space="preserve"> 15.5.2 </t>
  </si>
  <si>
    <t>CABO DE COBRE TERMOPLÁSTICO (PVC) FLEXÍVEL ISOLADO 450/750V, ANTICHAMA BWF LIVRE DE CHUMBO, 70ºC ? 4,0MM2</t>
  </si>
  <si>
    <t xml:space="preserve"> 15.5.3</t>
  </si>
  <si>
    <t>CABO DE COBRE TERMOPLÁSTICO (PVC) FLEXÍVEL ISOLADO 450/750V, ANTICHAMA BWF LIVRE DE CHUMBO, 70ºC ? 6,0MM2</t>
  </si>
  <si>
    <t xml:space="preserve"> 15.5.4</t>
  </si>
  <si>
    <t>CABO DE COBRE TERMOPLÁSTICO (PVC) FLEXÍVEL ISOLADO 450/750V, ANTICHAMA BWF LIVRE DE CHUMBO, 70ºC ? 16,0MM2</t>
  </si>
  <si>
    <t xml:space="preserve"> 15.5.5</t>
  </si>
  <si>
    <t>CABO DE COBRE TERMOPLÁSTICO (PVC) FLEXÍVEL ISOLADO 450/750V, ANTICHAMA BWF LIVRE DE CHUMBO, 70ºC ? 25,0MM2</t>
  </si>
  <si>
    <t xml:space="preserve"> 15.5.6</t>
  </si>
  <si>
    <t xml:space="preserve"> SESA1727 </t>
  </si>
  <si>
    <t>FIO OU CABO DE COBRE TERMOPLÁSTICO, COM ISOLAMENTO PARA 750V, SEÇÃO DE 35.0 MM2</t>
  </si>
  <si>
    <t xml:space="preserve"> 15.5.7</t>
  </si>
  <si>
    <t>CABO DE COBRE TERMOPLÁSTICO (PVC) FLEXÍVEL ISOLADO 0,60/1KV, ANTICHAMA, HEPR 90ºC ? 2,5MM2</t>
  </si>
  <si>
    <t xml:space="preserve"> 15.5.8</t>
  </si>
  <si>
    <t>CABO DE COBRE TERMOPLÁSTICO (PVC) FLEXÍVEL ISOLADO 0,60/1KV, ANTICHAMA, HEPR 90ºC ? 4,0MM2</t>
  </si>
  <si>
    <t xml:space="preserve"> 15.5.9</t>
  </si>
  <si>
    <t>CABO DE COBRE TERMOPLÁSTICO (PVC) FLEXÍVEL ISOLADO 0,60/1KV, ANTICHAMA, HEPR 90ºC ? 6,0MM2</t>
  </si>
  <si>
    <t xml:space="preserve"> 15.5.10</t>
  </si>
  <si>
    <t>CABO DE COBRE TERMOPLÁSTICO (PVC) FLEXÍVEL ISOLADO 0,60/1KV, ANTICHAMA, HEPR 90ºC ? 16,0MM2</t>
  </si>
  <si>
    <t xml:space="preserve"> 15.5.11</t>
  </si>
  <si>
    <t>CABO DE COBRE TERMOPLÁSTICO (PVC) FLEXÍVEL ISOLADO 0,60/1KV, ANTICHAMA, HEPR 90ºC ? 35,0MM2</t>
  </si>
  <si>
    <t xml:space="preserve"> 15.5.12</t>
  </si>
  <si>
    <t>CABO DE COBRE TERMOPLÁSTICO (PVC) FLEXÍVEL ISOLADO 0,60/1KV, ANTICHAMA, HEPR 90ºC ? 50,0MM2</t>
  </si>
  <si>
    <t xml:space="preserve"> 15.5.13</t>
  </si>
  <si>
    <t>CABO DE COBRE TERMOPLÁSTICO (PVC) FLEXÍVEL ISOLADO 0,60/1KV, ANTICHAMA, HEPR 90ºC ? 70,0MM2</t>
  </si>
  <si>
    <t xml:space="preserve"> 15.5.14</t>
  </si>
  <si>
    <t>CABO DE COBRE NU, SEÇÃO DE 10,0 MM2, TÊMPERA MEIO DURA, ENCORDOAMENTO CLASSE 2A</t>
  </si>
  <si>
    <t xml:space="preserve"> 15.5.15</t>
  </si>
  <si>
    <t>CABO DE COBRE NÚ 50MM2, REF. TEL 5750, MARCA DE REFERÊNCIA TERMOTÉCNICA OU EQUIVALENTE</t>
  </si>
  <si>
    <t xml:space="preserve"> 15.5.16</t>
  </si>
  <si>
    <t xml:space="preserve"> DAN-ELE-005</t>
  </si>
  <si>
    <t>CABO PP 3X2,5MM² COM PLUG 2P+T, 10A - 250V MACHO, PARA LIGAÇÃO DE LUMINÁRIAS E EQUIPAMENTOS DE RENOVAÇÃO DE AR</t>
  </si>
  <si>
    <t xml:space="preserve"> 15.6</t>
  </si>
  <si>
    <t>OUTROS</t>
  </si>
  <si>
    <t xml:space="preserve"> 15.6.1 </t>
  </si>
  <si>
    <t>SUBESTAÇÃO EXT. AÉREA TRIFÁS. 112.5KVA, COMPLETA, C/ QUADROS DE MEDIÇÃO, TRANSF. A ÓLEO, CHAVE GERAL TRIP., POSTE E ACESSÓRIOS, CONF. NOR-TEC-01 DA ESCELSA, INCL. MURETA REV. C/ ARG. CIMENTO, CAL HIDRAT. CH1 E AREIA TRAÇO 1:0.5:6</t>
  </si>
  <si>
    <t xml:space="preserve"> 15.7</t>
  </si>
  <si>
    <t xml:space="preserve"> 15.7.1 </t>
  </si>
  <si>
    <t xml:space="preserve"> DAN-ELE-002</t>
  </si>
  <si>
    <t>POSTE METÁLICO CIRCULAR TELECÔNICO RETO, FABRICADO EM TUBO DE AÇO SAE 1010/1020, DE ENGASTAR (ENGASTAMENTO DE 1,0 METRO), GALVANIZADO A FOGO E PINTADO ELETROSTATICAMENTE, NA COR BRANCA ANTI-CORROSÃO A BASE DE ÓXIDO DE FERRO, COM ALTURA DE 7,0 METROS (ALTURA ÚTIL DE 6,0 METROS), DIÂMETRO NO TOPO DE 60,3MM E NA BASE DE 125,0MM, OU CONFORME LUMINÁRIA ADQUIRIDA. REF.: FORTLIGHT OU EQUIVALENTE. INCLUSIVE SUPORTE DE FIXAÇÃO PARA UMA LUMINÁRIA TIPO PÉTALA 60,3MM - SL1</t>
  </si>
  <si>
    <t xml:space="preserve"> 15.7.2</t>
  </si>
  <si>
    <t>KIT COMPLETO PARA SOLDA EXOTÉRMICA (MOLDE HCL 5/8" REF: TEL905611 / CARTUCHO N° 115 REF: TEL 909115 / ALICATE Z 201 REF: TEL 998201), MARCA DE REFERÊNCIA TERMOTÉCNICA OU EQUIVALENTE</t>
  </si>
  <si>
    <t>OUTRAS INSTALAÇÕES</t>
  </si>
  <si>
    <t xml:space="preserve"> 16.1 </t>
  </si>
  <si>
    <t>CLIMATIZAÇÃO</t>
  </si>
  <si>
    <t xml:space="preserve"> 16.1.1 </t>
  </si>
  <si>
    <t xml:space="preserve"> 16.1.2 </t>
  </si>
  <si>
    <t xml:space="preserve"> SESA1698 </t>
  </si>
  <si>
    <t>ISOLAMENTO TÉRMICO EM TUBO DE ESPUMA ELASTOMÉRICA COM FURO DE 25MM</t>
  </si>
  <si>
    <t xml:space="preserve"> 16.1.3</t>
  </si>
  <si>
    <t>AR CONDICIONADO SPLIT INVERTER, HI-WALL (PAREDE), 12000 BTU/H, CICLO FRIO - FORNECIMENTO E INSTALAÇÃO. AF_11/2021_PE</t>
  </si>
  <si>
    <t xml:space="preserve"> 16.1.4</t>
  </si>
  <si>
    <t>AR CONDICIONADO SPLIT INVERTER, HI-WALL (PAREDE), 18000 BTU/H, CICLO FRIO - FORNECIMENTO E INSTALAÇÃO. AF_11/2021_PE</t>
  </si>
  <si>
    <t xml:space="preserve"> 16.1.5</t>
  </si>
  <si>
    <t xml:space="preserve"> SESA1701 </t>
  </si>
  <si>
    <t>AR CONDICIONADO SPLIT INVERTER, HI-WALL (PAREDE), 30000 BTU/H, CICLO FRIO</t>
  </si>
  <si>
    <t xml:space="preserve"> 16.1.6</t>
  </si>
  <si>
    <t xml:space="preserve"> SESA1702 </t>
  </si>
  <si>
    <t>DIFUSOR CIRCULAR EM PLÁSTICO ABS, 100MM</t>
  </si>
  <si>
    <t xml:space="preserve"> 16.1.7</t>
  </si>
  <si>
    <t xml:space="preserve"> SESA1703 </t>
  </si>
  <si>
    <t>GRADE PLÁSTICA VENEZIANA COM COLARINHO 90/100MM</t>
  </si>
  <si>
    <t xml:space="preserve"> 16.1.8</t>
  </si>
  <si>
    <t xml:space="preserve"> SESA1704 </t>
  </si>
  <si>
    <t>GABINETE DE VENTILAÇÃO COM FILTRO G4, VAZÃO DE APROXIMADAMENTE 1400 M3/H</t>
  </si>
  <si>
    <t xml:space="preserve"> 16.1.9</t>
  </si>
  <si>
    <t xml:space="preserve"> SESA1705 </t>
  </si>
  <si>
    <t>CORTINA DE AR INSTALADA SOBRE PORTA, LARGURA DE 90CM, COM CONTROLE REMOTO</t>
  </si>
  <si>
    <t xml:space="preserve"> 16.1.10</t>
  </si>
  <si>
    <t xml:space="preserve"> SESA1706 </t>
  </si>
  <si>
    <t>CORTINA DE AR INSTALADA SOBRE PORTA, LARGURA DE 120CM, COM CONTROLE REMOTO</t>
  </si>
  <si>
    <t xml:space="preserve"> 16.1.11</t>
  </si>
  <si>
    <t xml:space="preserve"> SESA1707 </t>
  </si>
  <si>
    <t>CONTROLADOR DE TEMPERATURA COM ALARME, MT-543 RI PLUS FULL GAUGE OU EQUIVALENTE</t>
  </si>
  <si>
    <t xml:space="preserve"> 16.1.12</t>
  </si>
  <si>
    <t xml:space="preserve"> SESA1708 </t>
  </si>
  <si>
    <t>VENEZIANA / GRELHA DE RETORNO EM ALUMÍNIO, 400X300MM</t>
  </si>
  <si>
    <t xml:space="preserve"> 16.1.13</t>
  </si>
  <si>
    <t xml:space="preserve"> SESA1709 </t>
  </si>
  <si>
    <t>EXAUSTOR - UNIDADE RENOVADORA DE AR, REFERÊNCIA SILENT 200 SOLER&amp;PALAU OU EQUIVALENTE</t>
  </si>
  <si>
    <t xml:space="preserve"> 16.1.14</t>
  </si>
  <si>
    <t xml:space="preserve"> SESA1710 </t>
  </si>
  <si>
    <t>UNIDADE EXTRATORA DE AR CONTAMINADO, FILTRAGEM G4/H13, VAZÃO 500M3/H, REFERÊNCIA UNITCOLD OU EQUIVALENTE</t>
  </si>
  <si>
    <t xml:space="preserve"> 16.1.15</t>
  </si>
  <si>
    <t xml:space="preserve"> SESA1711 </t>
  </si>
  <si>
    <t>UNIDADE PARA RECIRCULAÇÃO DE AR, FILTRAGEM G4/H13, VAZÃO 400M3/H, REFERÊNCIA UNITCOLD OU EQUIVALENTE</t>
  </si>
  <si>
    <t xml:space="preserve"> 16.1.16</t>
  </si>
  <si>
    <t xml:space="preserve"> SESA1712 </t>
  </si>
  <si>
    <t>UNIDADE EXTRATORA DE AR CONTAMINADO, FILTRAGEM G4/H11, VAZÃO 400M3/H, REFERÊNCIA UNITCOLD OU EQUIVALENTE</t>
  </si>
  <si>
    <t xml:space="preserve"> 16.1.17</t>
  </si>
  <si>
    <t xml:space="preserve"> SESA1715 </t>
  </si>
  <si>
    <t>GRELHA DE DESCARGA DE AR, 45°, EM ALUMÍNIO, 300X300MM</t>
  </si>
  <si>
    <t xml:space="preserve"> 16.1.18</t>
  </si>
  <si>
    <t xml:space="preserve"> SESA1713 </t>
  </si>
  <si>
    <t>VENEZIANA TOMADA DE AR EXTERNO, EM ALUMÍNIO, 500X400MM</t>
  </si>
  <si>
    <t xml:space="preserve"> 16.1.19</t>
  </si>
  <si>
    <t xml:space="preserve"> SESA1714 </t>
  </si>
  <si>
    <t>DIFUSOR QUADRADO DE 3 VIAS, COM REGISTRO E CAIXA PLENUM 20CM, REFERÊNCIA DQ-31 9"X9", REFERÊNCIA DIFUSTHERM OU EQUIVALENTE</t>
  </si>
  <si>
    <t xml:space="preserve"> 16.1.20</t>
  </si>
  <si>
    <t xml:space="preserve"> SESA1150 </t>
  </si>
  <si>
    <t>LINHA FRIGORÍGENA, COMPLETA, COM TUBOS DE COBRE 5/8" E 3/8", INC CONEXÕES, ISOLAMENTO COM ESPUMA ELASTOMÉRICA FLEXÍVEL E FITA PVC ISOLANTE E CABO PP</t>
  </si>
  <si>
    <t xml:space="preserve"> 16.1.21</t>
  </si>
  <si>
    <t xml:space="preserve"> SESA1480 </t>
  </si>
  <si>
    <t>LINHA FRIGORÍGENA, COMPLETA, COM TUBOS DE COBRE 1/4" E 5/8", INC CONEXÕES, ISOLAMENTO COM ESPUMA ELASTOMÉRICA FLEXÍVEL E FITA PVC ISOLANTE E CABO PP</t>
  </si>
  <si>
    <t xml:space="preserve"> 16.1.22</t>
  </si>
  <si>
    <t xml:space="preserve"> SESA315 </t>
  </si>
  <si>
    <t>LINHA FRIGORÍGENA, COMPLETA, COM TUBOS DE COBRE 1/4" E 1/2", INC CONEXÕES, ISOLAMENTO COM ESPUMA ELASTOMÉRICA FLEXÍVEL E FITA PVC ISOLANTE E CABO PP</t>
  </si>
  <si>
    <t xml:space="preserve"> 16.1.23</t>
  </si>
  <si>
    <t xml:space="preserve"> SESA1770 </t>
  </si>
  <si>
    <t>DUTO FLEXÍVEL ALUMINIZADO, SEÇÃO CIRCULAR DE 10CM (4"), COM ISOLAMENTO TÉRMICO EM LÃ DE VIDRO</t>
  </si>
  <si>
    <t xml:space="preserve"> 16.1.24</t>
  </si>
  <si>
    <t xml:space="preserve"> SESA1784 </t>
  </si>
  <si>
    <t>DUTO FABRICADO EM PAINEIS PRÉ ISOLADOS COM 20MM DE ESPESSURA DE ESPUMA RIGIDA DE POLIURETANO, REVESTIDO NAS DUAS FACES COM LAMINA DE ALUMINIO GOFRADO E PELICULA DE PROTEÇÃO CONTRA FUNGOS E BACTERIAS</t>
  </si>
  <si>
    <t xml:space="preserve"> 16.2 </t>
  </si>
  <si>
    <t>CABEAMENTO ESTRUTURADO</t>
  </si>
  <si>
    <t xml:space="preserve"> 16.2.1 </t>
  </si>
  <si>
    <t>FORNECIMENTO E INSTALAÇÃO DE MINI RACK DE PAREDE PADRÃO 19" - 16 U´S X 570MM</t>
  </si>
  <si>
    <t xml:space="preserve"> 16.2.2 </t>
  </si>
  <si>
    <t>QUADRO DE DISTRIBUICAO PARA TELEFONE N.3, 40X40X12CM EM CHAPA METALICA, DE EMBUTIR, SEM ACESSORIOS, PADRAO TELEBRAS, FORNECIMENTO E INSTALAÇÃO. AF_11/2019</t>
  </si>
  <si>
    <t xml:space="preserve"> 16.2.3 </t>
  </si>
  <si>
    <t xml:space="preserve"> 16.2.4 </t>
  </si>
  <si>
    <t xml:space="preserve"> 16.2.5 </t>
  </si>
  <si>
    <t>DAN-CAB-001</t>
  </si>
  <si>
    <t>CAIXA DE PASSAGEM DE EMBUTIR 4X2" DE ALUMÍNIO PARA PISO</t>
  </si>
  <si>
    <t xml:space="preserve"> 16.2.6</t>
  </si>
  <si>
    <t xml:space="preserve"> 16.2.7</t>
  </si>
  <si>
    <t xml:space="preserve"> 16.2.8</t>
  </si>
  <si>
    <t xml:space="preserve"> 16.2.9</t>
  </si>
  <si>
    <t>CAIXA ENTERRADA PARA INSTALAÇÕES TELEFÔNICAS TIPO R1, EM ALVENARIA COM BLOCOS DE CONCRETO, DIMENSÕES INTERNAS: 0,35X0,60X0,60 M, EXCLUINDO TAMPÃO. AF_12/2020</t>
  </si>
  <si>
    <t xml:space="preserve"> 16.2.10</t>
  </si>
  <si>
    <t>TAMPA PARA CAIXA TIPO R1, EM FERRO FUNDIDO, DIMENSÕES INTERNAS: 0,40 X 0,60 M - FORNECIMENTO E INSTALAÇÃO. AF_12/2020</t>
  </si>
  <si>
    <t xml:space="preserve"> 16.2.11</t>
  </si>
  <si>
    <t xml:space="preserve"> 16.2.12</t>
  </si>
  <si>
    <t>ELETRODUTO DE PVC RÍGIDO ROSCÁVEL, DIÂMETRO 1.1/4", INCLUSIVE CONEXÕES</t>
  </si>
  <si>
    <t xml:space="preserve"> 16.2.13</t>
  </si>
  <si>
    <t xml:space="preserve"> 16.2.14</t>
  </si>
  <si>
    <t xml:space="preserve"> 16.2.15</t>
  </si>
  <si>
    <t xml:space="preserve"> SESA1724 </t>
  </si>
  <si>
    <t>SAÍDA HORIZONTAL PARA ELETRODUTO DE  1 A 1 1/2"</t>
  </si>
  <si>
    <t xml:space="preserve"> 16.2.16</t>
  </si>
  <si>
    <t xml:space="preserve"> 16.2.17</t>
  </si>
  <si>
    <t xml:space="preserve"> 16.2.18</t>
  </si>
  <si>
    <t xml:space="preserve"> 16.2.19</t>
  </si>
  <si>
    <t>FORNECIMENTO E INSTALAÇÃO DE CABO DE REDE PAR TRANÇADO 4 PARES CATEGORIA 5E</t>
  </si>
  <si>
    <t xml:space="preserve"> 16.2.20</t>
  </si>
  <si>
    <t>CABO TELEFÔNICO CI-50 10 PARES INSTALADO EM DISTRIBUIÇÃO DE EDIFICAÇÃO INSTITUCIONAL - FORNECIMENTO E INSTALAÇÃO. AF_11/2019</t>
  </si>
  <si>
    <t xml:space="preserve"> 16.2.21</t>
  </si>
  <si>
    <t>CABO TELEFÔNICO CTP-APL-50 10 PARES INSTALADO EM ENTRADA DE EDIFICAÇÃO - FORNECIMENTO E INSTALAÇÃO. AF_11/2019</t>
  </si>
  <si>
    <t xml:space="preserve"> 16.2.22</t>
  </si>
  <si>
    <t>ESPELHO 4" X 2" COM CONECTOR RJ 45 FÊMEA CAT. 5E</t>
  </si>
  <si>
    <t xml:space="preserve"> 16.2.23</t>
  </si>
  <si>
    <t xml:space="preserve"> DAN-CAB-001</t>
  </si>
  <si>
    <t>ESPELHO 4" X 2" COM 2 CONECTORES RJ 45 FÊMEA CAT. 5E</t>
  </si>
  <si>
    <t xml:space="preserve"> 16.2.24</t>
  </si>
  <si>
    <t xml:space="preserve"> DAN-CAB-002</t>
  </si>
  <si>
    <t>ESPELHO 4" X 2" DE ALUMÍNIO PARA PISO COM 2 CONECTOR RJ 45 FÊMEA CAT. 5E</t>
  </si>
  <si>
    <t xml:space="preserve"> 16.2.25</t>
  </si>
  <si>
    <t xml:space="preserve"> SESA1735 </t>
  </si>
  <si>
    <t>PLACA/TAMPA CEGA OU COM 1 FURO, EM PVC, 4 X 2"</t>
  </si>
  <si>
    <t xml:space="preserve"> 16.2.26</t>
  </si>
  <si>
    <t xml:space="preserve"> SESA1746 </t>
  </si>
  <si>
    <t>PLACA/TAMPA CEGA OU COM 1 FURO, EM PVC, 4 X 4"</t>
  </si>
  <si>
    <t xml:space="preserve"> 16.2.27</t>
  </si>
  <si>
    <t>CALHA COM 8 TOMADAS 20A, INCLUSIVE FIXAÇÃO EM RACK PADRÃO 19", COM CHICOTE DE 2 METROS DE COMPRIMENTO</t>
  </si>
  <si>
    <t xml:space="preserve"> 16.2.28</t>
  </si>
  <si>
    <t>GUIA DE CABOS FECHADO HORIZONTAL PADRÃO 19" - 1 U´S, INCLUSIVE FIXAÇÃO EM RACK 19"</t>
  </si>
  <si>
    <t xml:space="preserve"> 16.2.29</t>
  </si>
  <si>
    <t>PAINEL DE FECHAMENTO FRONTAL 1 U, INCLUSIVE FIXAÇÃO EM RACK 19"</t>
  </si>
  <si>
    <t xml:space="preserve"> 16.2.30</t>
  </si>
  <si>
    <t>BANDEJA SIMPLES FIXA 1 U X 290MM CARGA MÁXIMA 20KG, INCLUSIVE FIXAÇÃO EM RACK 19"</t>
  </si>
  <si>
    <t xml:space="preserve"> 16.2.31</t>
  </si>
  <si>
    <t>KIT VENTILAÇÃO COMPOSTO POR 2 VENTILADORES BI-VOLTS, INCLUSIVE FIXAÇÃO EM RACK 19"</t>
  </si>
  <si>
    <t xml:space="preserve"> 16.2.32</t>
  </si>
  <si>
    <t>PATCH PANEL 24 PORTAS RJ45/IDC CAT.5E, INCLUSIVE FIXAÇÃO EM RACK 19"</t>
  </si>
  <si>
    <t xml:space="preserve"> 16.2.33</t>
  </si>
  <si>
    <t>PATCH CORD MULTILAN EXTRA FLEXÍVEL CAT 5E U/UTP RJ-45 - 1,50 M</t>
  </si>
  <si>
    <t xml:space="preserve"> 16.2.34</t>
  </si>
  <si>
    <t>CERTIFICAÇÃO AVULSA DOS PONTOS COM EMISSÃO DE RELATÓRIO DO EQUIPAMENTO DE TESTE ATÉ 100 PONTOS</t>
  </si>
  <si>
    <t xml:space="preserve"> 16.2.35</t>
  </si>
  <si>
    <t xml:space="preserve"> SESA1747 </t>
  </si>
  <si>
    <t>BLOCO DE LIGAÇÃO INTERNA PARA 10 PARES, BLI-10</t>
  </si>
  <si>
    <t xml:space="preserve"> 16.2.36</t>
  </si>
  <si>
    <t xml:space="preserve"> DAN-CAB-004</t>
  </si>
  <si>
    <t>POSTE DE CONCRETO COM COMPRIMENTO NOMINAL DE 9 M, CARGA NOMINAL DE 300 DAN, INCLUSIVE ENGASTAMENTO COM BASE CONCRETADA COM 1 M DE CONCRETO E 0,5 M DE SOLO</t>
  </si>
  <si>
    <t xml:space="preserve"> 16.2.37</t>
  </si>
  <si>
    <t xml:space="preserve"> 16.2.38</t>
  </si>
  <si>
    <t>CABO TELEFÔNICO CCI-50 1 PAR, SEM BLINDAGEM, INSTALADO EM DISTRIBUIÇÃO DE EDIFICAÇÃO INSTITUCIONAL - FORNECIMENTO E INSTALAÇÃO. AF_11/2019</t>
  </si>
  <si>
    <t xml:space="preserve"> 16.3 </t>
  </si>
  <si>
    <t>ALARME E CFTV</t>
  </si>
  <si>
    <t xml:space="preserve"> 16.3.1 </t>
  </si>
  <si>
    <t xml:space="preserve"> SESA1748 </t>
  </si>
  <si>
    <t>CENTRAL DE ALARME MONITORADA, 10 ZONAS, COM TECLADO, REFERÊNCIA INTELBRÁS OU EQUIVALENTE</t>
  </si>
  <si>
    <t xml:space="preserve"> 16.3.2 </t>
  </si>
  <si>
    <t xml:space="preserve"> 16.3.3 </t>
  </si>
  <si>
    <t xml:space="preserve"> 16.3.4</t>
  </si>
  <si>
    <t xml:space="preserve"> 16.3.5</t>
  </si>
  <si>
    <t xml:space="preserve"> 16.3.6</t>
  </si>
  <si>
    <t xml:space="preserve"> 16.3.7</t>
  </si>
  <si>
    <t xml:space="preserve"> 16.3.8</t>
  </si>
  <si>
    <t xml:space="preserve"> 16.3.9</t>
  </si>
  <si>
    <t xml:space="preserve"> 16.3.10</t>
  </si>
  <si>
    <t xml:space="preserve"> DAN-SEG-001</t>
  </si>
  <si>
    <t>CABO DE ALARME 4X26 AWG</t>
  </si>
  <si>
    <t xml:space="preserve"> 16.3.11</t>
  </si>
  <si>
    <t xml:space="preserve"> SESA1731 </t>
  </si>
  <si>
    <t>FIO OU CABO PARALELO DE COBRE, COM ISOLAMENTO PARA 750V, SEÇÃO DE 2 X 1.5 MM2</t>
  </si>
  <si>
    <t xml:space="preserve"> 16.3.12</t>
  </si>
  <si>
    <t xml:space="preserve"> 16.3.13</t>
  </si>
  <si>
    <t xml:space="preserve"> 16.3.14</t>
  </si>
  <si>
    <t xml:space="preserve"> 16.3.15</t>
  </si>
  <si>
    <t xml:space="preserve"> 16.3.16</t>
  </si>
  <si>
    <t xml:space="preserve"> 16.3.17</t>
  </si>
  <si>
    <t>DAN-SEG-002</t>
  </si>
  <si>
    <t>SENSOR DE PRESENÇA INFRAVERMELHO PASSIVO PARA ÁREA FECHADA COM FIO, ALCANCE DE 12M</t>
  </si>
  <si>
    <t xml:space="preserve"> 16.3.18</t>
  </si>
  <si>
    <t xml:space="preserve"> SESA1751 </t>
  </si>
  <si>
    <t>SIRENE DE ALARME ELETRONICA MÉDIA, INTERNA</t>
  </si>
  <si>
    <t xml:space="preserve"> 16.3.19</t>
  </si>
  <si>
    <t xml:space="preserve"> 16.4 </t>
  </si>
  <si>
    <t>SISTEMA DE ENERGIA SOLAR</t>
  </si>
  <si>
    <t>16.4.1</t>
  </si>
  <si>
    <t>FORNECIMENTO DE EQUIPAMENTOS - OBS: APLICADO BDI DIFERENCIADO=15,57% - OS EQUIPAMENTOS SERÃO PAGOS SOMENTE APÓS A INSTALAÇÃO</t>
  </si>
  <si>
    <t>16.4.1.1</t>
  </si>
  <si>
    <t xml:space="preserve"> DAN-SOL-001</t>
  </si>
  <si>
    <t>FORNECIMENTO DE INVERSOR SOLAR 60KW, TRIFÁSICO 220V, MODELO GROWATT MAX60KTL3-XL 2 - 220V - 8MPPT OU EQUIVALENTE</t>
  </si>
  <si>
    <t>16.4.1.2</t>
  </si>
  <si>
    <t xml:space="preserve"> DAN-SOL-002</t>
  </si>
  <si>
    <t>FORNECIMENTO DE PLACA FOTOVOLTAICA DE 550W, MODELO JAM72S30-550/MR, MARCA DE REF.: JA SOLAR OU EQUIVALENTE</t>
  </si>
  <si>
    <t>16.4.2</t>
  </si>
  <si>
    <t>INSTALAÇÃO DO SISTEMA FOTOVOLTÁICO: EQUIPAMENTOS E ACESSÓRIOS</t>
  </si>
  <si>
    <t/>
  </si>
  <si>
    <t>16.4.2.1</t>
  </si>
  <si>
    <t xml:space="preserve"> DAN-SOL-003</t>
  </si>
  <si>
    <t>INSTALAÇÃO DE MÓDULOS/INVERSOR DO SISTEMA FOTOVOLTAICOS, INCLUINDO SUPORTES DE FIXAÇÃO E APOIO EM ALUMÍNIO, CONECTORES, PRESILHAS, PARAFUSOS, PORCAS, ARRUELAS E SAPATA DE CONCRETO ARMADO</t>
  </si>
  <si>
    <t>16.4.2.2</t>
  </si>
  <si>
    <t xml:space="preserve"> DAN-SOL-004</t>
  </si>
  <si>
    <t>ABRIGO PARA INVERSOR COM COBERTURA DE TELHA EM AÇO GALVALUME, PERFIL TRAPEZOIDAL 40, ESPESSURA DA CHAPA =0,5MM, PRÉ PINTADA COR BRANCO PADRÃO, INCLUSIVE ESTRUTURA E ACESSÓRIOS DE FIXAÇÃO, PINTADO - CONFORME DETALHE</t>
  </si>
  <si>
    <t>16.4.3</t>
  </si>
  <si>
    <t>CAIXAS</t>
  </si>
  <si>
    <t>16.4.3.1</t>
  </si>
  <si>
    <t xml:space="preserve"> DAN-SOL-005</t>
  </si>
  <si>
    <t>QUADRO DE DISTRIBUIÇÃO PVC DE SOBREPOR PARA 8 DISJUNTORES</t>
  </si>
  <si>
    <t>16.4.3.2</t>
  </si>
  <si>
    <t xml:space="preserve"> DAN-SOL-006</t>
  </si>
  <si>
    <t>CAIXA DE PASSAGEM DE SOBREPOR EM PVC, DIMENSÕES 40X40CM</t>
  </si>
  <si>
    <t>16.4.3.3</t>
  </si>
  <si>
    <t>16.4.3.4</t>
  </si>
  <si>
    <t>16.4.4</t>
  </si>
  <si>
    <t>ELETRODUTOS</t>
  </si>
  <si>
    <t>16.4.4.1</t>
  </si>
  <si>
    <t>16.4.5</t>
  </si>
  <si>
    <t>CABOS</t>
  </si>
  <si>
    <t>16.4.5.1</t>
  </si>
  <si>
    <t>16.4.5.2</t>
  </si>
  <si>
    <t>16.4.5.3</t>
  </si>
  <si>
    <t>16.4.5.4</t>
  </si>
  <si>
    <t xml:space="preserve"> DAN-SOL-007</t>
  </si>
  <si>
    <t>CABO SOLAR 6,0 MM2, CONFORME NBR 16612, DUPLA CAMADA DE ISOLAÇÃO, RESISTÊNCIA UV E TENSÃO DE ISOLAÇÃO 1,8 KV, REF. ENERGYFLEX BR AFITOX, FABRICANTE NEXANS OU EQUIVALENTE</t>
  </si>
  <si>
    <t>APARELHOS HIDROSSANITÁRIOS</t>
  </si>
  <si>
    <t xml:space="preserve"> 17.1 </t>
  </si>
  <si>
    <t>LOUÇAS</t>
  </si>
  <si>
    <t xml:space="preserve"> 17.1.1 </t>
  </si>
  <si>
    <t>LAVATÓRIO DE LOUÇA BRANCA COM COLUNA SUSPENSA P/ BANHEIRO PNE, VOUGLE PLUS CONFORTO L.51.17 + CS.1.17, REF., DECA OU EQUIVALENTE, INCL. SIFÃO, VÁLVULA E ENGATES METÁLICOS CROMADOS, EXCLUSIVE TORNEIRA</t>
  </si>
  <si>
    <t xml:space="preserve"> 17.1.2 </t>
  </si>
  <si>
    <t>CUBA DE LOUÇA BRANCA DE EMBUTIR REDONDA, 36CM - L-41 ? DECA OU EQUIVALENTE, INCLUSIVE VÁLVULA DE SAÍDA CROMADA 1?, SIFÃO EM METÁLICO TIPO COPO CROMADO 1? X 1/2" E ENGATE FLEXÍVEL TRANÇADO INOX 1/2? X 30CM, EXCLUSIVE TORNEIRA</t>
  </si>
  <si>
    <t xml:space="preserve"> 17.1.3 </t>
  </si>
  <si>
    <t xml:space="preserve"> SESA1650 </t>
  </si>
  <si>
    <t>TANQUE DE LOUÇA BRANCA 30L COM COLUNA, MARCA DE REFERÊNCIA DECA OU EQUIVALENTE, INCLUSIVE SIFÃO, VÁLVULA E ENGATES CROMADOS</t>
  </si>
  <si>
    <t xml:space="preserve"> 17.1.4 </t>
  </si>
  <si>
    <t>BACIA SANITÁRIA DE LOUÇA BRANCA COM CAIXA ACOPLADA E VÁLVULA DE DUPLO ACIONAMENTO, RAVENA - P9 - DECA OU EQUIVALENTE, INCLUSIVE ASSENTO PLÁSTICO, TUBO DE LIGAÇÃO METAL CROMADO COM CANOPLA, ENGATE FLEXÍVEL TRANÇADO INOX 1/2? X 30CM, ANEL DE VEDAÇÃO E PARAFUSOS PARA FIXAÇÃO</t>
  </si>
  <si>
    <t xml:space="preserve"> 17.1.5 </t>
  </si>
  <si>
    <t>BACIA CONVENCIONAL DE LOUÇA BRANCA SEM ABERTURA FRONTAL PARA PORTADORES DE NECESSIDADES ESPECIAIS, VOGUE PLUS CONFORTO - P510, INCLUSIVE ASSENTO EM POLIÉSTER, REF. AP51 - DECA OU EQUIVALENTE, TUBO DE LIGAÇÃO METAL CROMADO COM CANOPLA, ANEL DE VEDAÇÃO E PARAFUSOS PARA FIXAÇÃO</t>
  </si>
  <si>
    <t xml:space="preserve"> 17.1.6 </t>
  </si>
  <si>
    <t>SABONETEIRA PLASTICA TIPO DISPENSER PARA SABONETE LIQUIDO COM RESERVATORIO 800 A 1500 ML, INCLUSO FIXAÇÃO. AF_01/2020</t>
  </si>
  <si>
    <t xml:space="preserve"> 17.1.7 </t>
  </si>
  <si>
    <t xml:space="preserve"> SESA919 </t>
  </si>
  <si>
    <t>DISPENSER PARA PAPEL TOALHA EM PLASTICO ABS, COR BRANCO, INTERFOLHADO, COM DUAS DOBRAS</t>
  </si>
  <si>
    <t xml:space="preserve"> 17.1.8 </t>
  </si>
  <si>
    <t xml:space="preserve"> SESA918 </t>
  </si>
  <si>
    <t>PORTA PAPEL HIGIENICO EM PLASTICO ABS, COR BRANCO, ROLÃO PARA 300 M</t>
  </si>
  <si>
    <t xml:space="preserve"> 17.2 </t>
  </si>
  <si>
    <t>BANCADAS</t>
  </si>
  <si>
    <t xml:space="preserve"> 17.2.1 </t>
  </si>
  <si>
    <t>BANCADA DE GRANITO COM ESPESSURA DE 2 CM</t>
  </si>
  <si>
    <t xml:space="preserve"> 17.2.2 </t>
  </si>
  <si>
    <t xml:space="preserve"> SESA1718 </t>
  </si>
  <si>
    <t>RODABANCADA EM GRANITO CINZA ANDORINHA, ESP. 2CM, H=10,0CM, ASSENTADO COM ARGAMASSA DE CIMENTO, CAL HIDRATADA E AREIA, INCLUINDO REJUNTAMENTO COM CIMENTO BRANCO</t>
  </si>
  <si>
    <t xml:space="preserve"> 17.2.3</t>
  </si>
  <si>
    <t xml:space="preserve"> DAN-ARQ-032</t>
  </si>
  <si>
    <t>TESTEIRA / SAIA EM GRANITO CINZA ANDORINHA, ESP. 2CM, ASSENTADO COM ARGAMASSA INDUSTRIALIZADA TIPO AC-I, H=4CM</t>
  </si>
  <si>
    <t xml:space="preserve"> 17.2.4</t>
  </si>
  <si>
    <t xml:space="preserve"> DAN-ARQ-033</t>
  </si>
  <si>
    <t>CANTONEIRAS EM PERFIL "L" DE FERRO GALVANIZADO 1.1/2" X 1,1/2" X 3/16", CHUMBADA EM ALVENARIA, PINTADA COM TINTA ESMALTE SINTÉTICO BRILHANTE SUVINIL COR GELO SOBRE DUAS DEMÃOS DE SUPERGALVITE</t>
  </si>
  <si>
    <t xml:space="preserve"> 17.3 </t>
  </si>
  <si>
    <t>TORNEIRAS, REGISTROS, VÁLVULAS E METAIS</t>
  </si>
  <si>
    <t xml:space="preserve"> 17.3.1 </t>
  </si>
  <si>
    <t>TORNEIRA PARA USO GERAL 1130 TRIO - DOCOL OU EQUIVALENTE</t>
  </si>
  <si>
    <t xml:space="preserve"> 17.3.2 </t>
  </si>
  <si>
    <t>TORNEIRA BICA BAIXA DE MESA PARA LAVATÓRIO PRESSMATIC ALFA - DOCOL, DECAMATIC SMART - DECA OU EQUIVALENTE</t>
  </si>
  <si>
    <t xml:space="preserve"> 17.3.3 </t>
  </si>
  <si>
    <t xml:space="preserve"> SESA1719 </t>
  </si>
  <si>
    <t>TORNEIRA DE MESA, REFERÊNCIA PRESSMATIC BENEFIT DOCOL OU EQUIVALENTE</t>
  </si>
  <si>
    <t xml:space="preserve"> 17.3.4 </t>
  </si>
  <si>
    <t xml:space="preserve"> SESA1720 </t>
  </si>
  <si>
    <t>TORNEIRA HOSPITALAR, ALAVANCA - COTOVELO, BICA ALTA</t>
  </si>
  <si>
    <t xml:space="preserve"> 17.3.5 </t>
  </si>
  <si>
    <t>REGISTRO DE GAVETA BRUTO ABNT DIÂMETRO 3/4" (20MM) ? DOCOL, DECA OU EQUIVALENTE</t>
  </si>
  <si>
    <t xml:space="preserve"> 17.3.6 </t>
  </si>
  <si>
    <t>REGISTRO DE GAVETA BRUTO ABNT DIÂMETRO 1" (25MM) ? DOCOL, DECA OU EQUIVALENTE</t>
  </si>
  <si>
    <t xml:space="preserve"> 17.3.7 </t>
  </si>
  <si>
    <t>REGISTRO DE GAVETA BRUTO ABNT DIÂMETRO 2" (50MM) ? DOCOL, DECA OU EQUIVALENTE</t>
  </si>
  <si>
    <t xml:space="preserve"> 17.3.8 </t>
  </si>
  <si>
    <t>REGISTRO DE GAVETA COM CANOPLA CROMADA, DIAM. 20MM (3/4"), MARCAS DE REFERÊNCIA FABRIMAR, DECA OU DOCOL</t>
  </si>
  <si>
    <t xml:space="preserve"> 17.3.9 </t>
  </si>
  <si>
    <t>REGISTRO DE PRESSÃO COM CANOPLA CROMADA DIAM. 20MM (3/4"), MARCAS DE REFERÊNCIA FABRIMAR, DECA OU DOCOL</t>
  </si>
  <si>
    <t xml:space="preserve"> 17.3.10 </t>
  </si>
  <si>
    <t>REGISTRO DE ESFERA, PVC, ROSCÁVEL, COM BORBOLETA, 3/4" - FORNECIMENTO E INSTALAÇÃO. AF_08/2021</t>
  </si>
  <si>
    <t xml:space="preserve"> 17.3.11</t>
  </si>
  <si>
    <t>REGISTRO DE GAVETA BRUTO ABNT DIÂMETRO 1/2" (15MM) - DOCOL, DECA OU EQUIVALENTE</t>
  </si>
  <si>
    <t xml:space="preserve"> 17.4 </t>
  </si>
  <si>
    <t>OUTROS APARELHOS</t>
  </si>
  <si>
    <t xml:space="preserve"> 17.4.1 </t>
  </si>
  <si>
    <t>CUBA DE AÇO INOX N° 1(DIM.460X300X150)MM, MARCAS DE REFERÊNCIA FRANKE, STRAKE, TRAMONTINA, INCLUSIVE VÁLVULA DE METAL 31/2" E SIFÃO CROMADO 1 X 1/2", EXCL. TORNEIRA</t>
  </si>
  <si>
    <t xml:space="preserve"> 17.4.2 </t>
  </si>
  <si>
    <t xml:space="preserve"> SESA1716 </t>
  </si>
  <si>
    <t>TANQUE DE EXPURGO EM ACO INOXIDAVEL LIGA 18:8, PADRAO AMERICANO,AISI 304 NO 18, MEDINDO: (600X500X850)MM, COM 01 (UMA) CUBA DEEXPURGO DE (500X400X300)MM, SIFAO DE ACO INOXIDAVEL DE 75MM DEDIAMETRO, FACE SUPERIOR COM ACABAMENTO ESCOVADO E GRADE BASCULANTEREMOVIVEL, TAMPA EM INOX COM ABERTURA LATERAL E RALO PERFURADO, REFERÊNCIA TQ-EXP, INCONOX OU EQUIVALENTE</t>
  </si>
  <si>
    <t xml:space="preserve"> 17.4.3 </t>
  </si>
  <si>
    <t>BARRA DE APOIO RETA, EM AÇO INOX POLIDO AISI 304, COMPRIMENTO 40 CM, CONFORME REQUISITOS DE ACESSIBILIDADE DA NBR 9050 - FORNECIMENTO E INSTALAÇÃO</t>
  </si>
  <si>
    <t xml:space="preserve"> 17.4.4 </t>
  </si>
  <si>
    <t>BARRA DE APOIO RETA, EM AÇO INOX POLIDO AISI 304, COMPRIMENTO 80 CM, CONFORME REQUISITOS DE ACESSIBILIDADE DA NBR 9050 - FORNECIMENTO E INSTALAÇÃO</t>
  </si>
  <si>
    <t xml:space="preserve"> 17.4.5 </t>
  </si>
  <si>
    <t>KIT COMPOSTO POR (02) DUAS BARRA DE APOIO LATERAL FIXA EM FORMATO "U", EM AÇO INOX POLIDO AISI 304, 30 CM, PARA INSTALAÇÃO EM LAVATÓRIOS, CONFORME REQUISITOS DE ACESSIBILIDADE DA NBR 9050 - FORNECIMENTO E INSTALAÇÃO</t>
  </si>
  <si>
    <t xml:space="preserve"> 17.4.6 </t>
  </si>
  <si>
    <t>RESERVATÓRIO DE POLIETILENO DE 5.000 L, INCLUSIVE PEÇA DE MADEIRA 6 X 16 CM PARA APOIO, EXCLUSIVE FLANGES E TORNEIRA DE BÓIA</t>
  </si>
  <si>
    <t>APARELHOS ELÉTRICOS</t>
  </si>
  <si>
    <t xml:space="preserve"> 18.1 </t>
  </si>
  <si>
    <t>LUMINÁRIAS</t>
  </si>
  <si>
    <t>18.1.1</t>
  </si>
  <si>
    <t>LUMINÁRIA EMBUTIR COMPL., CORPO CH. AÇO PINTADA BRANCA, REFLETOR,ALETAS PARABÓLICAS ALUM.ALTA PUREZA E REFLETÂNCIA NCLUSIVE 4 LÂMPADAS LED T8 9W TEMP. DE COR 5000K - REF.CE416AL-N - AMES, 6026 - LUMAVI OU EQUIVALENTE</t>
  </si>
  <si>
    <t>18.1.2</t>
  </si>
  <si>
    <t>LUMINARIA EMBUTIR COMPL., CORPO CH. AÇO PINTADA BRANCA, REFLETOR ALETAS PARABÓLICAS ALUM.ALTA PUREZA E REFLETÂNCIA INCLUSIVE 2 LÂMPADAS LED T8 9W TEMP. DE COR 5000K C/ 60CM - REF. CE216AL-N - AMES, 6024 - LUMAVI OU EQUIVALENTE</t>
  </si>
  <si>
    <t>18.1.3</t>
  </si>
  <si>
    <t>LUMINARIA EMBUTIR COMPL., CORPO CH. AÇO PINTADA BRANCA, REFLETOR, ALETAS PARABÓLICAS ALUM.ALTA PUREZA E REFLETÂNCIA INCLUSIVE 2 LÂMPADAS LED T8 18W TEMP. DE COR 5000K C/ 1,20M - REF. CE232AL-N - AMES, 6025 - LUMAVI -LDEF 2X32W - LUMILUZ OU EQUIVALENTE</t>
  </si>
  <si>
    <t xml:space="preserve">18.1.4 </t>
  </si>
  <si>
    <t xml:space="preserve"> DAN-ELE-006</t>
  </si>
  <si>
    <t>LUMINÁRIA DE EMBUTIR COM CORPO EM CHAPA DE AÇO PINTADA NA COR BRANCA, REFLETOR EM ALUMÍNIO, COM 2 LÂMPADAS TUBULARES LED 10W DE 60CM, SOQUETE ANTIVIBRATÓRIO. REF: LUMICENTER CAN03-E216 OU EQUIVALENTE</t>
  </si>
  <si>
    <t>18.1.5</t>
  </si>
  <si>
    <t xml:space="preserve"> DAN-ELE-007</t>
  </si>
  <si>
    <t>LUMINÁRIA DE EMBUTIR COM CORPO EM CHAPA DE AÇO PINTADA NA COR BRANCA, REFLETOR EM ALUMÍNIO, COM 2 LÂMPADAS TUBULARES LED 20W DE 120CM, SOQUETE ANTIVIBRATÓRIO. REF: LUMICENTER CAN03-E232 OU EQUIVALENTE</t>
  </si>
  <si>
    <t>18.1.6</t>
  </si>
  <si>
    <t xml:space="preserve"> DAN-ELE-010</t>
  </si>
  <si>
    <t>LUMINÁRIA DE SOBREPOR COM CORPO EM CHAPA DE AÇO PINTADA NA COR BRANCA, REFLETOR EM ALUMÍNIO, COM 2 LÂMPADAS TUBULARES LED 10W DE 60CM, SOQUETE ANTIVIBRATÓRIO. REF: LUMICENTER CAN03-S216 OU EQUIVALENTE</t>
  </si>
  <si>
    <t>18.1.7</t>
  </si>
  <si>
    <t xml:space="preserve"> DAN-ELE-011</t>
  </si>
  <si>
    <t>LUMINÁRIA DE SOBREPOR COM CORPO EM CHAPA DE AÇO PINTADA NA COR BRANCA, REFLETOR EM ALUMÍNIO, COM 2 LÂMPADAS TUBULARES LED 20W DE 120CM, SOQUETE ANTIVIBRATÓRIO. REF: LUMICENTER CAN03-S232 OU EQUIVALENTE</t>
  </si>
  <si>
    <t>18.1.8</t>
  </si>
  <si>
    <t xml:space="preserve"> SESA1318 </t>
  </si>
  <si>
    <t>LUMINÁRIA ARANDELA TIPO TARTARUGA, COM GRADE, DE SOBREPOR, COM 1 LÂMPADA LED DE 10/15 W</t>
  </si>
  <si>
    <t>18.1.9</t>
  </si>
  <si>
    <t xml:space="preserve"> DAN-ELE-001</t>
  </si>
  <si>
    <t>LUMINÁRIA PÚBLICA LED, BIVOLT, COM POTÊNCIA ATÉ 51W, COM GRAU DE PROTEÇÃO IP66, FLUXO LUMINOSO MÍNIMO DE 7.900 LUMÉNS, TEMPERATURA DE COR 5000K, INCLUSIVE RELÉ FOTOELÉTRICO, REF. TAU T - TECNOWATT OU EQUIVALENTE.</t>
  </si>
  <si>
    <t xml:space="preserve"> 18.2 </t>
  </si>
  <si>
    <t>INTERRUPTORES, TOMADAS E PLACAS</t>
  </si>
  <si>
    <t xml:space="preserve"> 18.2.1 </t>
  </si>
  <si>
    <t>TOMADA PADRÃO BRASILEIRO LINHA BRANCA, NBR 14136 (1 MÓDULOS) - 2 POLOS + TERRA 10A/250V, INCLUSIVE SUPORTE E PLACA 4X2"</t>
  </si>
  <si>
    <t xml:space="preserve"> 18.2.2 </t>
  </si>
  <si>
    <t>TOMADA PADRÃO BRASILEIRO LINHA BRANCA, NBR 14136 (1 MÓDULOS) - 2 POLOS + TERRA 20A/250V, INCLUSIVE SUPORTE E PLACA 4X2"</t>
  </si>
  <si>
    <t xml:space="preserve"> 18.2.3 </t>
  </si>
  <si>
    <t>TOMADA BAIXA DE EMBUTIR (2 MÓDULOS), 2P+T 10 A, INCLUINDO SUPORTE E PLACA - FORNECIMENTO E INSTALAÇÃO. AF_03/2023</t>
  </si>
  <si>
    <t xml:space="preserve"> 18.2.4 </t>
  </si>
  <si>
    <t>INTERRUPTOR DE UMA TECLA SIMPLES 10A/250V, COM PLACA 4X2"</t>
  </si>
  <si>
    <t xml:space="preserve"> 18.2.6 </t>
  </si>
  <si>
    <t>INTERRUPTOR DE UMA TECLA PARALELO 10A/250V, COM PLACA 4X2"</t>
  </si>
  <si>
    <t xml:space="preserve"> 18.2.8 </t>
  </si>
  <si>
    <t>INTERRUPTOR BIPOLAR (1 MÓDULO), 10A/250V, INCLUINDO SUPORTE E PLACA - FORNECIMENTO E INSTALAÇÃO. AF_03/2023</t>
  </si>
  <si>
    <t xml:space="preserve"> 18.2.9</t>
  </si>
  <si>
    <t>INTERRUPTOR DE UMA TECLA SIMPLES 10A/250V E UMA TOMADA 3 POLOS 10A/250V, PADRÃO BRASILEIRO, NBR 14136, LINHA BRANCA, COM PLACA 4X2"</t>
  </si>
  <si>
    <t xml:space="preserve"> 18.2.10</t>
  </si>
  <si>
    <t xml:space="preserve"> 18.2.11</t>
  </si>
  <si>
    <t xml:space="preserve"> DAN-ELE-008</t>
  </si>
  <si>
    <t>PLACA COM FURO 4X2" EM PVC P/ CONDULETE</t>
  </si>
  <si>
    <t xml:space="preserve"> 18.2.12</t>
  </si>
  <si>
    <t xml:space="preserve"> DAN-ELE-009</t>
  </si>
  <si>
    <t>PLACA DE ALUMÍNIO 4X4" PARA PISO COM DUAS TOMADAS PADRÃO BRASILEIRO LINHA BRANCA, NBR 14136 2 POLOS + TERRA 10A/250V</t>
  </si>
  <si>
    <t xml:space="preserve"> 18.2.13</t>
  </si>
  <si>
    <t xml:space="preserve"> DAN-ELE-012</t>
  </si>
  <si>
    <t>PLUG FÊMES 2P+T - 10A</t>
  </si>
  <si>
    <t>PINTURA</t>
  </si>
  <si>
    <t xml:space="preserve"> 19.1 </t>
  </si>
  <si>
    <t>SOBRE PAREDES E FORROS</t>
  </si>
  <si>
    <t xml:space="preserve"> 19.1.1 </t>
  </si>
  <si>
    <t>EMASSAMENTO DE PAREDES E FORROS, COM DUAS DEMÃOS DE MASSA ACRÍLICA PREMIUM, REFERÊNCIA SUVINIL, CORAL OU SHERWIN WILLIAMS OU EQUIVALENTE, INCLUSIVE UMA DEMÃO DE LIQUIDO SELADOR ACRÍLICO, REFERÊNCIA SUVINIL, CORAL OU METALATEX OU EQUIVALENTE</t>
  </si>
  <si>
    <t xml:space="preserve"> 19.1.2 </t>
  </si>
  <si>
    <t>PINTURA EM PAREDES E FORROS, APLICAÇÃO MANUAL, COM TRÊS DEMÃO DE TINTA LÁTEX ACRÍLICO PREMIUM, REFERÊNCIA CORAL E METALATEX, INCLUSIVE UMA DEMÃO DE LIQUIDO SELADOR ACRÍLICO, REFERÊNCIA SUVINIL, CORAL OU METALATEX OU EQUIVALENTE</t>
  </si>
  <si>
    <t xml:space="preserve"> 19.1.3</t>
  </si>
  <si>
    <t xml:space="preserve"> DAN-ARQ-038</t>
  </si>
  <si>
    <t>PINTURA COM TINTA ACRÍLICA, NA COR ESTANHO, MARCAS DE REFERÊNCIA SUVINIL, CORAL OU METALATEX, INCLUSIVE SELADOR ACRÍLICO, EM PAREDES E FORROS, A TRÊS DEMÃOS</t>
  </si>
  <si>
    <t xml:space="preserve"> 19.1.4</t>
  </si>
  <si>
    <t xml:space="preserve"> DAN-ARQ-039</t>
  </si>
  <si>
    <t>PINTURA COM TINTA ACRÍLICA, NA COR PENA PRATEADA, MARCAS DE REFERÊNCIA SUVINIL, CORAL OU METALATEX, INCLUSIVE SELADOR ACRÍLICO, EM PAREDES E FORROS, A TRÊS DEMÃOS</t>
  </si>
  <si>
    <t xml:space="preserve"> 19.2 </t>
  </si>
  <si>
    <t>SOBRE MADEIRA</t>
  </si>
  <si>
    <t xml:space="preserve"> 19.2.1 </t>
  </si>
  <si>
    <t>EMASSAMENTO DE ESQUADRIAS E ELEMENTOS DE MADEIRA, COM DUAS DEMÃOS DE MASSA À BASE ÁGUA, REFERÊNCIA SUVINIL, CORAL, SHERWIN WILLIAMS OU EQUIVALENTE, INCLUSIVE UMA DEMÃO DE FUNDO NIVELADOR ALQUÍDICO BRANCO, REFERÊNCIA SUVINIL, CORAL OU METALATEX OU EQUIVALENTE</t>
  </si>
  <si>
    <t xml:space="preserve"> 19.2.2 </t>
  </si>
  <si>
    <t>PINTURA DE ESQUADRIAS E ELEMENTOS DE MADEIRA, APLICAÇÃO MANUAL, COM DUAS DEMÃOS DE TINTA ESMALTE SINTÉTICO REFERÊNCIA SUVINIL, CORAL OU METALATEX, INCLUSIVE FUNDO BRANCO NIVELADOR, REFERÊNCIA SUVINIL, CORAL E METALATEX OU EQUIVALENTE</t>
  </si>
  <si>
    <t xml:space="preserve"> 19.3</t>
  </si>
  <si>
    <t>SOBRE PISOS</t>
  </si>
  <si>
    <t xml:space="preserve"> 19.3.1 </t>
  </si>
  <si>
    <t>PINTURA SOBRE PISOS, MARCAS DE REFERÊNCIA NOVACOR, CORAL OU SUVINIL, A DUAS DEMÃOS, LINHA PREMIUM</t>
  </si>
  <si>
    <t>SERVIÇOS COMPLEMENTARES</t>
  </si>
  <si>
    <t xml:space="preserve">20.1 </t>
  </si>
  <si>
    <t>TRATAMENTO, CONSERVAÇÃO E LIMPEZA</t>
  </si>
  <si>
    <t xml:space="preserve">20.1.1 </t>
  </si>
  <si>
    <t>LIMPEZA GERAL DA OBRA (EDIFICAÇÃO)</t>
  </si>
  <si>
    <t xml:space="preserve">20.2 </t>
  </si>
  <si>
    <t>SERVIÇOS DIVERSOS</t>
  </si>
  <si>
    <t xml:space="preserve">20.2.1 </t>
  </si>
  <si>
    <t>ESCADA TIPO MARINHEIRO DE TUBO DE FERRO 1" E 3/4", COM H=4.20M, PARA ACESSO A CAIXA D'ÁGUA, INCLUSIVE PINTURA EM ESMALTE SINTÉTICO, CONFORME DETALHE EM PROJETO</t>
  </si>
  <si>
    <t>20.2.2</t>
  </si>
  <si>
    <t xml:space="preserve"> DAN-ARQ-042</t>
  </si>
  <si>
    <t>FORNECIMENTO E INSTALAÇÃO DE BRISE METÁLICO DE ALUZINC, FIXO, REF. TERMOBRISE 335, COR WOODGRINS (OU SIMILAR QUE IMITE MADEIRA), MARCA DE REFERÊNCIA HUNTER DOUGLAS OU EQUIVALENTE, INCLUSIVE ACESSÓRIOS, ESTRUTURA AUXILIAR DE FIXAÇÃO E MONTAGEM</t>
  </si>
  <si>
    <t>Total Geral - PLANILHA A</t>
  </si>
  <si>
    <t>B</t>
  </si>
  <si>
    <t>PLANILHA COMPLEMENTAR</t>
  </si>
  <si>
    <t>21.1</t>
  </si>
  <si>
    <t>DEMOLIÇÕES E RETIRADAS</t>
  </si>
  <si>
    <t>21.1.1</t>
  </si>
  <si>
    <t>CORTE E DESTOCAMENTO DE ÁRVORES COM DIÂMETRO SUPERIOR A 30 CM</t>
  </si>
  <si>
    <t>21.1.2</t>
  </si>
  <si>
    <t>REMOÇÃO DE RAÍZES REMANESCENTES DE TRONCO DE ÁRVORE COM DIÂMETRO MAIOR OU IGUAL A 0,60 M. AF_03/2024</t>
  </si>
  <si>
    <t>21.1.3</t>
  </si>
  <si>
    <t xml:space="preserve"> DAN-ARQ-045</t>
  </si>
  <si>
    <t>RETIRADA DE LIXEIRA EXISTENTE, INCLUSIVE DEMOLIÇÃO DE BASE EM CONCRETO</t>
  </si>
  <si>
    <t>21.1.4</t>
  </si>
  <si>
    <t>DEMOLIÇÃO MANUAL DE CONCRETO ARMADO (EMOP 05.001.033)</t>
  </si>
  <si>
    <t>21.1.5</t>
  </si>
  <si>
    <t>RETIRADA DE MEIO-FIO DE CONCRETO</t>
  </si>
  <si>
    <t>21.1.6</t>
  </si>
  <si>
    <t>RETIRADA DE GRADES, GRADIS, ALAMBRADOS, CERCAS E PORTÕES</t>
  </si>
  <si>
    <t>21.1.7</t>
  </si>
  <si>
    <t xml:space="preserve"> DAN-ARQ-048</t>
  </si>
  <si>
    <t>RETIRADA DE PONTO DE ONIBUS EM ESTRUTURA METÁLICA</t>
  </si>
  <si>
    <t>21.1.8</t>
  </si>
  <si>
    <t xml:space="preserve"> DAN-ARQ-047</t>
  </si>
  <si>
    <t>RETIRADA DE TRAVE DE FUTEBOL EXISTENTE</t>
  </si>
  <si>
    <t>21.1.9</t>
  </si>
  <si>
    <t xml:space="preserve"> DAN-ARQ-046</t>
  </si>
  <si>
    <t>RETIRADA DE POSTE DE CONCRETO 7/100, INCLUSIVE BASE DE CONCRETO</t>
  </si>
  <si>
    <t>21.1.10</t>
  </si>
  <si>
    <t>REMOÇÃO DE TAPUME/ CHAPAS METÁLICAS E DE MADEIRA, DE FORMA MANUAL, SEM REAPROVEITAMENTO. AF_09/2023</t>
  </si>
  <si>
    <t>21.1.11</t>
  </si>
  <si>
    <t xml:space="preserve"> DAN-ARQ-056</t>
  </si>
  <si>
    <t>DESMONTAGEM DE FÔRMA, INCLUSIVE ESCORAMENTO</t>
  </si>
  <si>
    <t>21.2</t>
  </si>
  <si>
    <t>LOCAÇÃO DE OBRA</t>
  </si>
  <si>
    <t>21.2.1</t>
  </si>
  <si>
    <t>EQUIPE TOPOGRÁFICA PARA SERVIÇOS SIMPLES DE LOCAÇÃO E NIVELAMENTO (INCLUINDO EQUIPAMENTO, TRANSPORTE E PROFISSIONAIS NIVEL MÉDIO)</t>
  </si>
  <si>
    <t>MÊS</t>
  </si>
  <si>
    <t>21.3</t>
  </si>
  <si>
    <t>LIMPEZA DO TERRENO</t>
  </si>
  <si>
    <t>21.3.1</t>
  </si>
  <si>
    <t>RASPAGEM E LIMPEZA DO TERRENO (MANUAL)</t>
  </si>
  <si>
    <t>22.1</t>
  </si>
  <si>
    <t>22.1.1</t>
  </si>
  <si>
    <t xml:space="preserve"> DAN-ARQ-055</t>
  </si>
  <si>
    <t>RETIRADA E REINSTALAÇÃO DE TAPUME, CONSIDERANDO APROVEITAMENTO DE MATERIAL, PARA DESLOCAMENTO</t>
  </si>
  <si>
    <t>23.1</t>
  </si>
  <si>
    <t xml:space="preserve">23.1.1 </t>
  </si>
  <si>
    <t xml:space="preserve">23.1.2 </t>
  </si>
  <si>
    <t>APILOAMENTO DO FUNDO DE VALA COM MAÇO DE 30 A 60KG</t>
  </si>
  <si>
    <t>23.2</t>
  </si>
  <si>
    <t xml:space="preserve">23.2.1 </t>
  </si>
  <si>
    <t xml:space="preserve">23.2.2 </t>
  </si>
  <si>
    <t>EXECUÇÃO E COMPACTAÇÃO DE CORPO DE ATERRO DE ATERRO (95% DE ENERGIA DO PROCTOR NORMAL) COM SOLO PREDOMINANTEMENTE ARGILOSO ESPESSURA 15 CM - EXCLUSIVE MATERIAL, ESCAVAÇÃO, CARGA E TRANSPORTE. AF_09/2024</t>
  </si>
  <si>
    <t xml:space="preserve">23.2.3 </t>
  </si>
  <si>
    <t xml:space="preserve"> DAN-ARQ-026</t>
  </si>
  <si>
    <t>AQUISIÇÃO DE ARGILA PARA ATERRO</t>
  </si>
  <si>
    <t xml:space="preserve">23.2.4 </t>
  </si>
  <si>
    <t>ATERRO MANUAL PARA REGULARIZAÇÃO DO TERRENO EM AREIA, INCLUSIVE ADENSAMENTO HIDRÁULICO E FORNECIMENTO DO MATERIAL (MÁXIMO DE 100M3)</t>
  </si>
  <si>
    <t>23.3</t>
  </si>
  <si>
    <t xml:space="preserve">23.3.1 </t>
  </si>
  <si>
    <t xml:space="preserve">23.3.2 </t>
  </si>
  <si>
    <t>23.4</t>
  </si>
  <si>
    <t>ESGOTAMENTO DE VALAS</t>
  </si>
  <si>
    <t>23.4.1</t>
  </si>
  <si>
    <t xml:space="preserve"> DAN-ARQ-024</t>
  </si>
  <si>
    <t>ESGOTAMENTO COM MOTO-BOMBA AUTOESCOVANTE, INCLUSIVE TUBULAÇÃO FLEXÍVEL PARA LANÇAMENTO NOS BUEIROS EXISTENTES (UNDXMÊS)</t>
  </si>
  <si>
    <t>UND/MÊS</t>
  </si>
  <si>
    <t>24.1</t>
  </si>
  <si>
    <t>INFRA-ESTRUTURA (CONSIDERANDO SAPATAS E PILARETES)</t>
  </si>
  <si>
    <t>24.1.1</t>
  </si>
  <si>
    <t>FORNECIMENTO E APLICAÇÃO DE CONCRETO USINADO FCK=30 MPA - CONSIDERANDO LANÇAMENTO MANUAL PARA INFRA-ESTRUTURA (5% DE PERDAS JÁ INCLUÍDO NO CUSTO)</t>
  </si>
  <si>
    <t xml:space="preserve">24.1.2 </t>
  </si>
  <si>
    <t>FÔRMA DE TÁBUA DE MADEIRA DE 2.5 X 30.0 CM PARA FUNDAÇÕES, LEVANDO-SE EM CONTA A UTILIZAÇÃO 5 VEZES (INCLUIDO O MATERIAL, CORTE, MONTAGEM, ESCORAMENTO E DESFORMA)</t>
  </si>
  <si>
    <t xml:space="preserve">24.1.3   </t>
  </si>
  <si>
    <t>FORNECIMENTO, DOBRAGEM E COLOCAÇÃO EM FÔRMA, DE ARMADURA CA-60 B FINA, DIÂMETRO DE 4.0 A 7.0MM</t>
  </si>
  <si>
    <t xml:space="preserve">24.1.4 </t>
  </si>
  <si>
    <t>24.1.5</t>
  </si>
  <si>
    <t>FORNECIMENTO, DOBRAGEM E COLOCAÇÃO EM FÔRMA, DE ARMADURA CA-50 A GROSSA DIÂMETRO DE 12.5 A 25.0 MM (1/2 A 1")</t>
  </si>
  <si>
    <t xml:space="preserve">24.1.6 </t>
  </si>
  <si>
    <t>FORNECIMENTO, PREPARO E APLICAÇÃO DE CONCRETO MAGRO COM CONSUMO MÍNIMO DE CIMENTO DE 250 KG/M3 (BRITA 1 E 2) - (5% DE PERDAS JÁ INCLUÍDO NO CUSTO)</t>
  </si>
  <si>
    <t xml:space="preserve">24.1.7 </t>
  </si>
  <si>
    <t>CAMADA SEPARADORA PARA EXECUÇÃO DE RADIER, PISO DE CONCRETO OU LAJE SOBRE SOLO, EM LONA PLÁSTICA. AF_09/2021</t>
  </si>
  <si>
    <t xml:space="preserve">24.2 </t>
  </si>
  <si>
    <t xml:space="preserve">24.2.1  </t>
  </si>
  <si>
    <t xml:space="preserve">24.2.2 </t>
  </si>
  <si>
    <t>FÔRMA EM CHAPA DE MADEIRA COMPENSADA PLASTIFICADA 12MM PARA ESTRUTURA EM GERAL, 5 REAPROVEITAMENTOS, REFORÇADA COM SARRAFOS DE MADEIRA 2.5X10CM (INCL MATERIAL, CORTE, MONTAGEM, ESCORAS EM EUCALIPTO E DESFORMA)</t>
  </si>
  <si>
    <t>24.2.3</t>
  </si>
  <si>
    <t xml:space="preserve">24.2.4 </t>
  </si>
  <si>
    <t>24.2.5</t>
  </si>
  <si>
    <t>24.2.6</t>
  </si>
  <si>
    <t xml:space="preserve"> DAN-ARQ-028</t>
  </si>
  <si>
    <t>EXECUÇÃO DE JUNTA DE DILATAÇÃO 2X14 CM CONSIDERANDO 10CM DE APLICAÇÃO DE ISOPOR E 1CM DE APLICAÇÃO DE MASTIQUE ELÁSTICO A BASE DE ALCATRÃO E POLIURETANO (DUAS FACES) OU EQUIVALENTE</t>
  </si>
  <si>
    <t>24.3</t>
  </si>
  <si>
    <t xml:space="preserve">DRENAGEM PROFUNDA DAS CONTENÇÕES </t>
  </si>
  <si>
    <t>24.3.1</t>
  </si>
  <si>
    <t xml:space="preserve"> DAN-ARQ-057</t>
  </si>
  <si>
    <t>FORNECIMENTO E APLICAÇÃO DE MANTA GEOTEXTIL RT-10, RESISTENCIA A TRAÇÃO=10KN/M EM COLCHÕES DRENANTES</t>
  </si>
  <si>
    <t>24.3.2</t>
  </si>
  <si>
    <t>ATERRO MANUAL DE VALAS COM AREIA PARA ATERRO. AF_08/2023</t>
  </si>
  <si>
    <t>24.3.3</t>
  </si>
  <si>
    <t>ATERRO MANUAL DE VALAS COM SOLO ARGILO-ARENOSO. AF_08/2023</t>
  </si>
  <si>
    <t>24.3.4</t>
  </si>
  <si>
    <t xml:space="preserve"> DAN-HID-011</t>
  </si>
  <si>
    <t>TUBO DRENO, CORRUGADO, ESPIRALADO, FLEXIVEL, PERFURADO, EM POLIETILENO DE ALTA DENSIDADE (PEAD), DN 100 MM, (4"), ENVOLTO EM MANTA GEOTEXTIL</t>
  </si>
  <si>
    <t>24.3.5</t>
  </si>
  <si>
    <t>DRENO BARBACÃ, DN 50 MM, COM MATERIAL DRENANTE. AF_07/2021</t>
  </si>
  <si>
    <t>24.4</t>
  </si>
  <si>
    <t>RECUPERAÇÃO DE ESTRUTURA</t>
  </si>
  <si>
    <t>24.4.1</t>
  </si>
  <si>
    <t>ESCARIFICAÇÃO MANUAL DE CONCRETO, COM PROFUNDIDADE MÁXIMA DE 5CM, EXCLUSIVE LIMPEZA DO CONCRETO AFETADO POR PROCESSO DE HIDROJATEAMENTO E TRATAMENTO DE ARMADURAS CORROÍDAS</t>
  </si>
  <si>
    <t>24.4.2</t>
  </si>
  <si>
    <t>TRATAMENTO DE ARMADURAS CORROÍDAS COM LIXAMENTO MANUAL COM ESCOVA DE AÇO, ATÉ A COMPLETA REMOÇÃO DE PARTÍCULAS SOLTAS, MATERIAIS INDESEJÁVEIS E CORROSÃO, EXCLUSIVE APLICAÇÃO DE ARGAMASSA CIMENTÍCIA, POLIMÉRICA COM INIBIDOR DE CORROSÃO</t>
  </si>
  <si>
    <t>24.4.3</t>
  </si>
  <si>
    <t>TRATAMENTO DE ARMADURA COM DUAS DEMÃOS (ESP. 1MM) DE SIKA TOP 108 OU EQUIVALENTE, EXCLUSIVE APLICAÇÃO DE GRAUTE CIMENTÍCIO</t>
  </si>
  <si>
    <t>24.4.4</t>
  </si>
  <si>
    <t>RECOMPOSIÇÃO DE CONCRETO ESTRUTURAL, COM UTILIZAÇÃO DE ARGAMASSA DE USO GERAL GRAUTE CIMENTÍCIO, COM PROFUNDIDADE MÁXIMA 5CM</t>
  </si>
  <si>
    <t>24.4.5</t>
  </si>
  <si>
    <t>IMPERMEABILIZAÇÃO DE SUPERFÍCIE COM ARGAMASSA POLIMÉRICA / MEMBRANA ACRÍLICA, 3 DEMÃOS. AF_09/2023</t>
  </si>
  <si>
    <t>24.4.6</t>
  </si>
  <si>
    <t>REVESTIMENTO EXTERNO COM ARGAMASSA CORRETIVA TIPO SIKA MONOTOP 622 BR OU EQUIVALENTE, ESP. 5MM</t>
  </si>
  <si>
    <t>25.1</t>
  </si>
  <si>
    <t>ALVENARIA DE VEDAÇÃO EMPREGANDO ARGAMASSA DE CIMENTO, CAL E AREIA</t>
  </si>
  <si>
    <t xml:space="preserve">25.1.1 </t>
  </si>
  <si>
    <t xml:space="preserve">25.1.2 </t>
  </si>
  <si>
    <t>25.2</t>
  </si>
  <si>
    <t xml:space="preserve">25.2.1 </t>
  </si>
  <si>
    <t>ELEMENTO VAZADO DE CONCRETO (COBOGÓ) 40 X 40 X 10 CM, TIPO RETO, ASSENTADOS COM ARGAMASSA DE CIMENTO E AREIA PENEIRADA NO TRAÇO 1:3, ESPESSURA DAS JUNTAS 15 MM, PREPARO MANUAL</t>
  </si>
  <si>
    <t xml:space="preserve">25.3 </t>
  </si>
  <si>
    <t>25.3.1</t>
  </si>
  <si>
    <t>25.4</t>
  </si>
  <si>
    <t>25.4.1</t>
  </si>
  <si>
    <t>ESQUADRIAS E VIDROS</t>
  </si>
  <si>
    <t>26.1</t>
  </si>
  <si>
    <t>26.1.1</t>
  </si>
  <si>
    <t>26.1.2</t>
  </si>
  <si>
    <t>JANELA DE CORRER PARA VIDRO EM ALUMÍNIO ANODIZADO COR NATURAL, LINHA 25, COMPLETA, INCL. PUXADOR COM TRANCA, ALIZAR, CAIXILHO E CONTRAMARCO, EXCLUSIVE VIDRO</t>
  </si>
  <si>
    <t>26.1.3</t>
  </si>
  <si>
    <t>JANELA TIPO MAXIM-AR PARA VIDRO EM ALUMÍNIO ANODIZADO NATURAL, LINHA 25, COMPLETA, INCL. PUXADOR COM TRANCA, CAIXILHO, ALIZAR E CONTRAMARCO, EXCLUSIVE VIDRO</t>
  </si>
  <si>
    <t>26.2</t>
  </si>
  <si>
    <t>26.2.1</t>
  </si>
  <si>
    <t>26.2.2</t>
  </si>
  <si>
    <t>26.3</t>
  </si>
  <si>
    <t>26.3.1</t>
  </si>
  <si>
    <t>26.3.2</t>
  </si>
  <si>
    <t>26.3.3</t>
  </si>
  <si>
    <t>26.4</t>
  </si>
  <si>
    <t>26.4.1</t>
  </si>
  <si>
    <t xml:space="preserve"> DAN-ARQ-044</t>
  </si>
  <si>
    <t>TELA REMOVÍVEL DE NYLON TIPO MOSQUITEIRO, MALHA 14, ABERTURA 1,5mm, COR CINZA, REF.: TELAS CATUMBI, CUPECÊ OU FLORENCE. A TELA SERÁ FIXADA NO REQUADRO REMOVÍVEL EM ALUMÍNIO ANODIZADO NATURAL COM TRILHO GUIA PERFIL"U" NAS LATERAIS.</t>
  </si>
  <si>
    <t>27.1</t>
  </si>
  <si>
    <t>IMPERMEABILIZAÇÃO DE BALDRAMES</t>
  </si>
  <si>
    <t xml:space="preserve">27.1.1  </t>
  </si>
  <si>
    <t>PINTURA IMPERMEABILIZANTE COM IGOLFLEX OU EQUIVALENTE A 3 DEMÃOS</t>
  </si>
  <si>
    <t>27.2</t>
  </si>
  <si>
    <t xml:space="preserve">IMPERMEABILIZAÇÃO DE RUFOS DE CONCRETO E LAJES DESCOBERTAS </t>
  </si>
  <si>
    <t xml:space="preserve">27.2.1 </t>
  </si>
  <si>
    <t>27.3</t>
  </si>
  <si>
    <t>27.3.1</t>
  </si>
  <si>
    <t xml:space="preserve"> DAN-ARQ-005</t>
  </si>
  <si>
    <t>PINGADEIRA EM PERFIL "U" DE ALUMINIO ANODIZADO NATURAL DIAM. 3/8"</t>
  </si>
  <si>
    <t>28.1</t>
  </si>
  <si>
    <t>28.1.1</t>
  </si>
  <si>
    <t>28.1.2</t>
  </si>
  <si>
    <t>REBOCO TIPO PAULISTA DE ARGAMASSA DE CIMENTO, CAL HIDRATADA CH1 E AREIA LAVADA TRAÇO 1:0.5:6, ESPESSURA 25 MM</t>
  </si>
  <si>
    <t>28.1.3</t>
  </si>
  <si>
    <t>29.1</t>
  </si>
  <si>
    <t xml:space="preserve">29.1.1 </t>
  </si>
  <si>
    <t xml:space="preserve">29.1.2 </t>
  </si>
  <si>
    <t xml:space="preserve">29.1.3 </t>
  </si>
  <si>
    <t>29.2</t>
  </si>
  <si>
    <t>29.2.1</t>
  </si>
  <si>
    <t>30.1</t>
  </si>
  <si>
    <t>30.1.1</t>
  </si>
  <si>
    <t xml:space="preserve">30.2 </t>
  </si>
  <si>
    <t xml:space="preserve">30.2.1 </t>
  </si>
  <si>
    <t>30.3</t>
  </si>
  <si>
    <t>30.3.1</t>
  </si>
  <si>
    <t>30.3.2</t>
  </si>
  <si>
    <t>30.3.3</t>
  </si>
  <si>
    <t>31.1</t>
  </si>
  <si>
    <t>31.1.1</t>
  </si>
  <si>
    <t xml:space="preserve"> DAN-HID-001</t>
  </si>
  <si>
    <t>CAIXA RETENTORA DE MATERIAL SÓLIDO EM ALVENARIA DE BLOCO DE CONCRETO 9X19X39CM, DIM. INTERNA 70X60CM E HMÁX = 1,50 M, COM TAMPA EM FERRO FUNDIDO, LASTRO DE CONCRETO ESP. 10CM, REVESTIMENTO INTERNO COM CHAPISCO E REBOCO IMPERMEABILIZADO, INCLUINDO ESCAVAÇÃO E REATERRO E PAREDE INTERNA DE CONCRETO</t>
  </si>
  <si>
    <t>31.1.2</t>
  </si>
  <si>
    <t xml:space="preserve"> DAN-HID-002</t>
  </si>
  <si>
    <t>CAIXA RALO DIM.30X90CM, HMÁX=1,00M, EM ALVENARIA DE BLOCO DE CONCRETO 9X19X39CM, REVESTIDA C/ ARGAMASSA DE CIMENTO E AREIA 1:3, SOBRE LASTRO DE CONCRETO 10CM E GRELHA EM FERRO FUNDIDO 30X90CM, INCLUINDO ESCAVAÇÃO E REATERRO</t>
  </si>
  <si>
    <t>31.1.3</t>
  </si>
  <si>
    <t xml:space="preserve"> DAN-HID-003</t>
  </si>
  <si>
    <t>CAIXA P/ ABRIGO DAS TORNEIRAS DE JARDIM E/OU REGISTROS EM ALVENARIA DE BLOCO DE CONCRETO 9X19X39CM, DIMEN.INTERNAS 40X40X50CM, C/REVEST. INTERNO EM CHAPISCO E REBOCO IMPERM., TAMPA FOFO 40X40CM E LASTRO DE BRITA 5CM, COMPLETA</t>
  </si>
  <si>
    <t>31.1.4</t>
  </si>
  <si>
    <t xml:space="preserve"> DAN-HID-004</t>
  </si>
  <si>
    <t>FOSSA SÉPTICA DIAM INT. 3,00M E H.ÚTIL=1,20M, EM ANEL PRÉ-MOLDADO DE CONCRETO (ESP. 10CM) INCLUINDO PESCOÇO, TAMPA E BASE DE CONCRETO ARMADO ESP.15CM, TAMPA DE FERRO FUND. DIAM.60CM, INCL ESCAV., REATERRO E BOTA-FORA</t>
  </si>
  <si>
    <t>31.1.5</t>
  </si>
  <si>
    <t xml:space="preserve"> DAN-HID-005</t>
  </si>
  <si>
    <t>FILTRO ANAERÓBICO DIAM.3,00M E H.ÚTIL=0,80M, EM ANEL PRÉ-MOLDADO DE CONCRETO (PES.10CM),INCL. PESCOÇO, TAMPA E BASE DE CONCRETO ESP.15CM, TAMPA FERRO FUND DIAM.60CM, LASTRO DE BRITA 4 OU 5, ESP. 60CM, ESCAVAÇÃO, REATERRO E BOTA-FORA</t>
  </si>
  <si>
    <t>31.1.6</t>
  </si>
  <si>
    <t xml:space="preserve"> DAN-HID-010</t>
  </si>
  <si>
    <t>CAIXA DE AREIA SIFONADA EM ALV. DE BLOCO DE CONCRETO 9X19X39, DIM. 60X60CM E HMÁX=1M, C/ TAMPA EM FERRO FUNDIDO, LASTRO DE CONCRETO ESP. 10CM, REVEST. INT. C/ CHAPISCO E REBOCO IMPERMEABILIZADO, INCL. ESCAVAÇÃO E REATERRO</t>
  </si>
  <si>
    <t>31.2</t>
  </si>
  <si>
    <t>31.2.1</t>
  </si>
  <si>
    <t>TUBO PVC RÍGIDO PARA ESGOTO NO DIÂMETRO DE 200MM INCLUINDO ESCAVAÇÃO E ATERRO COM AREIA</t>
  </si>
  <si>
    <t>31.3</t>
  </si>
  <si>
    <t>IMPERMEABILIZAÇÃO DE FOSSA-FILTRO</t>
  </si>
  <si>
    <t>31.3.1</t>
  </si>
  <si>
    <t xml:space="preserve"> DAN-IMPER-004</t>
  </si>
  <si>
    <t>LIMPEZA DO CONCRETO COM LAVADORA DE ALTA PRESSÃO E RETIRADA DO CONCRETO DESAGREGADO NAS PAREDES</t>
  </si>
  <si>
    <t>31.3.2</t>
  </si>
  <si>
    <t xml:space="preserve"> DAN-IMPER-005</t>
  </si>
  <si>
    <t>LIMPEZA MANUAL E RETIRADA DO CONCRETO DESAGREGADO NO PISO</t>
  </si>
  <si>
    <t>31.3.3</t>
  </si>
  <si>
    <t xml:space="preserve"> DAN-IMPER-006</t>
  </si>
  <si>
    <t>REJUNTAMENTO DOS ANÉIS E RECUP. DO CONCRETO NOS PONTOS USADOS PARA IÇAMENTO DOS ANÉIS, COM ARGAM. 1:2 CIMENTO E AREIA FINA, COM ADIÇÃO DE KZ ACRÍLICO OU EQUIV. E ÁGUA NA RELAÇÃO DE 1:2 RESPECTIVAMENTE, INCLUINDO PONTE DE ADERÊNCIA</t>
  </si>
  <si>
    <t>31.3.4</t>
  </si>
  <si>
    <t xml:space="preserve"> DAN-IMPER-007</t>
  </si>
  <si>
    <t>IMPERMEABILIZAÇÃO COM ARGAMASSA SINTÉTICA POLIMÉRICA EM DISPERSÃO ACRÍLICA VIAPLUS 1.000 CONS. 3 KG/M² (3 DEMÃOS) NAS PAREDES EXTERNAS</t>
  </si>
  <si>
    <t>31.3.5</t>
  </si>
  <si>
    <t xml:space="preserve"> DAN-IMPER-008</t>
  </si>
  <si>
    <t>EXECUÇÃO DE MÍSULAS COM ARGAMASSA 1:2 COM ADIÇÃO DE KZ ACRÍLICO, INCLUINDO PONTE DE ADERÊNCIA</t>
  </si>
  <si>
    <t>31.3.6</t>
  </si>
  <si>
    <t xml:space="preserve"> DAN-IMPER-009</t>
  </si>
  <si>
    <t>IMPERMEABILIZAÇÃO E PROTEÇÃO DO CONCRETO COM VIAPLUS DIQUE CONS. 3 KG/M² (3 DEMÃOS) NAS PAREDES E PISOS INTERNOS</t>
  </si>
  <si>
    <t>INSTALAÇÃO DE INCÊNDIO</t>
  </si>
  <si>
    <t>32.1</t>
  </si>
  <si>
    <t>EXTINTORES</t>
  </si>
  <si>
    <t>32.1.1</t>
  </si>
  <si>
    <t>EXTINTOR DE INCÊNDIO PORTÁTIL DE PÓ QUÍMICO ABC COM CAPACIDADE 2A-20B:C (6 KG), INCLUSIVE SUPORTE DE PAREDE UNIVERSAL, PARAFUSO E BUCHA S8, EXCLUSIVE PLACA SINALIZADORA EM PVC FOTOLUMINESCENTE E PINTURA DE SINALIZAÇÃO</t>
  </si>
  <si>
    <t>32.2</t>
  </si>
  <si>
    <t>PLACAS DE SINALIZAÇÃO</t>
  </si>
  <si>
    <t>32.2.1</t>
  </si>
  <si>
    <t xml:space="preserve"> DAN-ARQ-021</t>
  </si>
  <si>
    <t>PLACA DE SINALIZAÇÃO DE SEGURANÇA CONTRA INCÊNDIO FOTOLUMINESCENTE (TIPOS "S") DIM. 13X26CM, CONFORME PROJETO</t>
  </si>
  <si>
    <t>32.2.2</t>
  </si>
  <si>
    <t xml:space="preserve"> DAN-ARQ-022</t>
  </si>
  <si>
    <t>PLACA DE SINALIZAÇÃO DE SEGURANÇA CONTRA INCÊNDIO FOTOLUMINESCENTE (TIPOS "E") DIM. 20X20CM, CONFORME PROJETO</t>
  </si>
  <si>
    <t>32.3</t>
  </si>
  <si>
    <t>ILUMINAÇÃO DE EMERGÊNCIA</t>
  </si>
  <si>
    <t>32.3.1</t>
  </si>
  <si>
    <t>PONTO PARA ILUMINAÇÃO DE EMERGÊNCIA COMPLETO, INCLUSIVE BLOCO AUTÔNOMO DE ILUMINAÇÃO 2X9W COM TOMADA UNIVERSAL</t>
  </si>
  <si>
    <t>33.1</t>
  </si>
  <si>
    <t>33.1.1</t>
  </si>
  <si>
    <t>LAVATÓRIO DE LOUÇA BRANCA COM COLUNA ? ASPEN VOGUE PLUS - DECA OU EQUIVALENTE, INCLUSIVE VÁLVULA DE SAÍDA CROMADA 1?, SIFÃO EM METAL CROMADO 1? X 1/2", ENGATE FLEXÍVEL TRANÇADO INOX 1/2? X 30CM E PARAFUSOS PARA FIXAÇÃO, EXCLUSIVE TORNEIRA</t>
  </si>
  <si>
    <t>33.1.2</t>
  </si>
  <si>
    <t>TORNEIRA ANGULAR DE ACIONAMENTO RESTRITO PARA JARDIM, 3/4" ? DOCOL OU EQUIVALENTE</t>
  </si>
  <si>
    <t>33.1.4</t>
  </si>
  <si>
    <t>BACIA SANITÁRIA DE LOUÇA BRANCA COM CAIXA ACOPLADA E VÁLVULA DE ACIONAMENTO SIMPLES - IZY - DECA, CELITE OU EQUIVALENTE, INCLUSIVE ASSENTO PLÁSTICO, TUBO DE LIGAÇÃO METAL CROMADO COM CANOPLA, ENGATE FLEXÍVEL TRANÇADO INOX 1/2? X 30CM, ANEL DE VEDAÇÃO E PARAFUSOS PARA FIXAÇÃO</t>
  </si>
  <si>
    <t>33.1.5</t>
  </si>
  <si>
    <t>CHUVEIRO ELÉTRICO TIPO DUCHA LORENZET OU CORONA</t>
  </si>
  <si>
    <t>33.1.6</t>
  </si>
  <si>
    <t>DUCHA MANUAL ACQUA JET , LINHA AQUARIUS, COM REGISTRO REF.C 2195, MARCAS DE REFERÊNCIA FABRIMAR, DECA OU DOCOL</t>
  </si>
  <si>
    <t>33.1.7</t>
  </si>
  <si>
    <t>33.1.8</t>
  </si>
  <si>
    <t>33.1.9</t>
  </si>
  <si>
    <t>GASES MEDICINAIS</t>
  </si>
  <si>
    <t>34.1</t>
  </si>
  <si>
    <t xml:space="preserve">TUBULAÇÕES EM COBRE </t>
  </si>
  <si>
    <t>34.1.1</t>
  </si>
  <si>
    <t xml:space="preserve"> DAN-GAS-001</t>
  </si>
  <si>
    <t>TUBO DE COBRE CLASSE A, DN 15MM (1/2"), INCLUSIVE CONEXÕES  E EVENTUAIS PERFURAÇÕES E RESTAUROS</t>
  </si>
  <si>
    <t>34.1.2</t>
  </si>
  <si>
    <t xml:space="preserve"> DAN-GAS-002</t>
  </si>
  <si>
    <t>TUBO DE COBRE CLASSE A, DN 22MM (3/4"), INCLUSIVE CONEXÕES  E EVENTUAIS PERFURAÇÕES E RESTAUROS</t>
  </si>
  <si>
    <t>34.1.3</t>
  </si>
  <si>
    <t xml:space="preserve"> DAN-GAS-003</t>
  </si>
  <si>
    <t>TUBO DE COBRE CLASSE A, DN 32MM (1.1/4"), INCLUSIVE CONEXÕES  E EVENTUAIS PERFURAÇÕES E RESTAUROS</t>
  </si>
  <si>
    <t>34.2</t>
  </si>
  <si>
    <t>EQUIPAMENTO DE GASOTERAPIA</t>
  </si>
  <si>
    <t>34.2.1</t>
  </si>
  <si>
    <t xml:space="preserve"> DAN-GAS-004</t>
  </si>
  <si>
    <t>POSTO DE PAREDE DE CONSUMO EXTERNO COMPLETO PARA AR COMPRIMIDO</t>
  </si>
  <si>
    <t>34.2.2</t>
  </si>
  <si>
    <t xml:space="preserve"> DAN-GAS-005</t>
  </si>
  <si>
    <t>POSTO DE PAREDE DE CONSUMO EXTERNO COMPLETO PARA VÁCUO</t>
  </si>
  <si>
    <t>34.2.3</t>
  </si>
  <si>
    <t xml:space="preserve"> DAN-GAS-006</t>
  </si>
  <si>
    <t>POSTO DE PAREDE DE CONSUMO EXTERNO COMPLETO PARA OXIGÊNIO</t>
  </si>
  <si>
    <t>34.2.4</t>
  </si>
  <si>
    <t xml:space="preserve"> DAN-GAS-007</t>
  </si>
  <si>
    <t>PAINEL DE ALARME DE OXIGÊNIO</t>
  </si>
  <si>
    <t>34.2.5</t>
  </si>
  <si>
    <t xml:space="preserve"> DAN-GAS-008</t>
  </si>
  <si>
    <t>PAINEL DE ALARME PARA AR MEDICINAL</t>
  </si>
  <si>
    <t>34.3</t>
  </si>
  <si>
    <t>CENTRAIS</t>
  </si>
  <si>
    <t>34.3.1</t>
  </si>
  <si>
    <t xml:space="preserve"> DAN-GAS-009</t>
  </si>
  <si>
    <t>CENTRAL DE GÁS DE OXIGÊNIO CLÍNICO 1X1, COM 2 CILINDROS DE 50L, COMPLETA, INCLUSIVE VÁLVULAS, REGULADORES, SUPORTES, CONFORME PROJETO</t>
  </si>
  <si>
    <t>34.3.2</t>
  </si>
  <si>
    <t xml:space="preserve"> DAN-GAS-010</t>
  </si>
  <si>
    <t>CENTRAL DE GÁS CILÍNDRO DE AR MEDICINAL 1X1, COM 2 CILINDROS DE 50L, COMPLETA, INCLUSIVE VÁLVULAS, REGULADORES, SUPORTES, CONFORME PROJETO</t>
  </si>
  <si>
    <t>34.3.3</t>
  </si>
  <si>
    <t xml:space="preserve"> DAN-GAS-011</t>
  </si>
  <si>
    <t>CAIXA DE SECÇÃO PARA 2 VÁLVULAS, COM TAMPO TRANSPARENTE E IDENTIFICAÇÃO DOS GASES - DIMENSÕES(LXAXP): 33X40X10,20CM, MARCA DE REF. ARIGMED OU EQUIVALENTE</t>
  </si>
  <si>
    <t>34.3.4</t>
  </si>
  <si>
    <t xml:space="preserve"> DAN-GAS-013</t>
  </si>
  <si>
    <t xml:space="preserve">CENTRAL DE VACUO A SECO, PALHETAS LUBRIFICADAS. COMPOSTA POR  BOMBA DE VACUO COM CAPACIDADE UNITARIA DE 460 L/M, 2 FILTROS BACTERICIDAS, VALVULA DE RETENÇÃO E MANOVACUÔMETRO, MODELO MAXX5, MARCA DE REF. ESSENCE DENTAL OU EQUIVALENTE </t>
  </si>
  <si>
    <t>34.3.5</t>
  </si>
  <si>
    <t xml:space="preserve"> DAN-GAS-012</t>
  </si>
  <si>
    <t>CAIXA DE SECÇÃO PARA 1 VÁLVULA, COM TAMPO TRANSPARENTE E IDENTIFICAÇÃO DOS GASES - DIMENSÕES(LXAXP): 26X40X10,20 CM, MARCA DE REF. ARIGMED OU EQUIVALENTE</t>
  </si>
  <si>
    <t>34.3.6</t>
  </si>
  <si>
    <t xml:space="preserve"> DAN-GAS-015</t>
  </si>
  <si>
    <t>COMPRESSOR DE AR COMPRIMIDO MÉDICO- ODONTOLÓGICO VAZÃO:320L/MIN TAM.:(330X596X655MM 220V/2F+T/60HZ POT.:1,5KW 1730RPM VOL. RESERVATÓRIO:45L PRESSÃO MÁX.:120PSI PESO:39,5KG 58DB(A) ISENTO DE ÓLEO, MODELO S50, MARCA DE REF. SCHUSTER OU EQUIVALENTE</t>
  </si>
  <si>
    <t>34.4</t>
  </si>
  <si>
    <t>34.4.1</t>
  </si>
  <si>
    <t xml:space="preserve"> DAN-GAS-016</t>
  </si>
  <si>
    <t>ABRAÇADEIRA TIPO COPO, DIAM. 3/4", INCLUSIVE PARAFUSOS E BUCHAS DE FIXAÇÃO</t>
  </si>
  <si>
    <t>34.4.2</t>
  </si>
  <si>
    <t xml:space="preserve"> DAN-GAS-017</t>
  </si>
  <si>
    <t>PINTURA DE TUBULAÇÃO DE REDE DE GASES MEDICINAIS, ATENDENDO AS CORES DA NORMA AR MEDICINAL, CONFORME MEMORIAL</t>
  </si>
  <si>
    <t>35.1</t>
  </si>
  <si>
    <t>35.1.1</t>
  </si>
  <si>
    <t xml:space="preserve">35.1.2  </t>
  </si>
  <si>
    <t xml:space="preserve"> DAN-ARQ-003</t>
  </si>
  <si>
    <t>TEXTURA HIDROREPELENTE ACRÍLICA, ACABAMENTO DESIGN, COR BRANCO NEVE, INCLUSIVE SELADOR, EM PAREDES, MARCAS DE REFERÊNCIA SUVINIL, CORAL OU METALATEX</t>
  </si>
  <si>
    <t>35.1.3</t>
  </si>
  <si>
    <t>EMASSAMENTO DE PAREDES E FORROS, COM DUAS DEMÃOS DE MASSA CORRIDA, REFERÊNCIA SUVINIL, CORAL, METALATEX OU EQUIVALENTE, INCLUSIVE UMA DEMÃO DE LIQUIDO SELADOR PVA, REFERÊNCIA SUVINIL, CORAL OU METALATEX OU EQUIVALENTE</t>
  </si>
  <si>
    <t>35.2</t>
  </si>
  <si>
    <t>SOBRE CONCRETO</t>
  </si>
  <si>
    <t>35.2.1</t>
  </si>
  <si>
    <t>PINTURA SOBRE COBOGÓS DE CONCRETO, APLICAÇÃO MANUAL, COM DUAS DEMÃOS DE TINTA LÁTEX ACRÍLICO PREMIUM, REFERÊNCIA SUVINIL, CORAL E METALATEX, INCLUSIVE UMA DEMÃO DE LIQUIDO SELADOR ACRÍLICO, REFERÊNCIA SUVINIL, CORAL OU METALATEX OU EQUIVALENTE</t>
  </si>
  <si>
    <t>35.3</t>
  </si>
  <si>
    <t>35.3.1</t>
  </si>
  <si>
    <t>35.3.2</t>
  </si>
  <si>
    <t>SERVIÇOS COMPLEMETARES EXTERNOS</t>
  </si>
  <si>
    <t>36.1</t>
  </si>
  <si>
    <t>PAVIMENTAÇÃO</t>
  </si>
  <si>
    <t xml:space="preserve">36.1.1 </t>
  </si>
  <si>
    <t>EXECUÇÃO DE PAVIMENTAÇÃO COM BLOCOS INTERTRAVADOS DE CONCRETO TIPO 'PAVI-S', ESPESSURA DE 8 CM E RESISTÊNCIA MÍNIMA DE 35 MPA, ASSENTADOS SOBRE COLCHÃO DE PÓ DE PEDRA DE 10 CM, COM REJUNTAMENTO EM AREIA, COMPACTAÇÃO COM PLACA VIBRATÓRIA E CORTES COM CORTADORA DE PISO</t>
  </si>
  <si>
    <t>36.1.2</t>
  </si>
  <si>
    <t>ASSENTAMENTO DE MEIO-FIO PRÉ-MOLDADO DE CONCRETO COM DIMENSÕES DE 15 X 12 X 30 X 100 CM, REJUNTADO COM ARGAMASSA DE CIMENTO E AREIA NO TRAÇO 1:3</t>
  </si>
  <si>
    <t>36.1.3</t>
  </si>
  <si>
    <t xml:space="preserve"> DAN-ARQ-052</t>
  </si>
  <si>
    <t>FORNECIMENTO E ASSENTAMENTO DE LADRILHO HIDRÁULICO PASTILHADO/RANHURADO (TÁTIL DE ALERTA/TÁTIL DIRECIONAL), AMARELO, DIM. 25X25 CM, ESP. 2.5CM, ASSENTADO COM PASTA DE CIMENTO COLANTE ACIII, INCLUSIVE REGULARIZAÇÃO DE BASE EM ARGAMASSA ACIII E JUNTAS PLASTICAS DIM. 27X3MM, EXCLUSIVE LASTRO</t>
  </si>
  <si>
    <t>36.1.4</t>
  </si>
  <si>
    <t>36.1.5</t>
  </si>
  <si>
    <t>LASTRO REGULARIZADO DE CONCRETO NÃO ESTRUTURAL, ESPESSURA DE 8 CM</t>
  </si>
  <si>
    <t>36.1.6</t>
  </si>
  <si>
    <t>ARMAÇÃO PARA EXECUÇÃO DE RADIER, PISO DE CONCRETO OU LAJE SOBRE SOLO, COM USO DE TELA Q-92. AF_09/2021</t>
  </si>
  <si>
    <t>36.1.7</t>
  </si>
  <si>
    <t>36.1.8</t>
  </si>
  <si>
    <t xml:space="preserve"> DAN-ARQ-053</t>
  </si>
  <si>
    <t>PISO CIMENTADO, TRAÇO 1:3 (CIMENTO E AREIA), NA COR CINZA ESCURO COM CORANTE TIPO XADREZ, ACABAMENTO CAMURÇADO, ESPESSURA 3,0 CM, PREPARO MECÂNICO DA ARGAMASSA, INCLUSIVE JUNTAS PLASTICAS EM QUADROS DE 1 (UM) METRO</t>
  </si>
  <si>
    <t>36.1.9</t>
  </si>
  <si>
    <t>ARMAÇÃO PARA EXECUÇÃO DE RADIER, PISO DE CONCRETO OU LAJE SOBRE SOLO, COM USO DE TELA Q-196. AF_09/2021</t>
  </si>
  <si>
    <t>36.1.10</t>
  </si>
  <si>
    <t xml:space="preserve"> DAN-ARQ-018</t>
  </si>
  <si>
    <t>LASTRO REGULARIZADO DE CONCRETO NÃO ESTRUTURAL, ESPESSURA DE 12 CM</t>
  </si>
  <si>
    <t>36.1.11</t>
  </si>
  <si>
    <t>36.1.12</t>
  </si>
  <si>
    <t>DNIT (01/2025)</t>
  </si>
  <si>
    <t>IMPRIMAÇÃO COM ASFALTO DILUÍDO</t>
  </si>
  <si>
    <t>36.1.13</t>
  </si>
  <si>
    <t>EXECUÇÃO DE PAVIMENTO COM APLICAÇÃO DE CONCRETO ASFÁLTICO, CAMADA DE ROLAMENTO - EXCLUSIVE CARGA E TRANSPORTE. AF_11/2019</t>
  </si>
  <si>
    <t>36.2</t>
  </si>
  <si>
    <t>PAISAGISMO</t>
  </si>
  <si>
    <t>36.2.1</t>
  </si>
  <si>
    <t xml:space="preserve"> DAN-ARQ-007</t>
  </si>
  <si>
    <t>FORNECIMENTO E PLANTIO DE ÁRVORE TIPO QUARESMEIRA ROXA, FAIXA DE ALTURA DE 2.0M EM COVAS DE 50X50X60CM, INCLUSIVE SUBSTRATO COMPOSTO (ARENO-ARGILOSA), TERRA VEGETAL, ADUBOS, CALCÁRIO E FERTILIZANTE</t>
  </si>
  <si>
    <t>36.2.2</t>
  </si>
  <si>
    <t xml:space="preserve"> DAN-ARQ-008</t>
  </si>
  <si>
    <t>FORNECIMENTO E PLANTIO DE BUXINHO (BUXUS SEMPERVIRENS), INCLUSIVE SUBSTRATO COMPOSTO, TERRA VEGETAL, ADUBO ORGÂNICO, CALCÁRIO E FERTILIZANTE</t>
  </si>
  <si>
    <t>36.2.3</t>
  </si>
  <si>
    <t xml:space="preserve"> DAN-ARQ-009</t>
  </si>
  <si>
    <t>FORNECIMENTO E PLANTIO DE DRACENA (DRACENA MARGINATA), INCLUSIVE SUBSTRATO COMPOSTO, TERRA VEGETAL, ADUBO ORGÂNICO, CALCÁRIO E FERTILIZANTE</t>
  </si>
  <si>
    <t>36.2.4</t>
  </si>
  <si>
    <t xml:space="preserve"> DAN-ARQ-010</t>
  </si>
  <si>
    <t>FORNECIMENTO E PLANTIO DE BELA EMÍLIA (PLUMBAGO CAMPENSIS), INCLUSIVE SUBSTRATO COMPOSTO, TERRA VEGETAL, CALCÁRIO E FERTILIZANTE</t>
  </si>
  <si>
    <t>36.2.5</t>
  </si>
  <si>
    <t xml:space="preserve"> DAN-ARQ-012</t>
  </si>
  <si>
    <t>FORNECIMENTO E PLANTIO DE CLOROFITO (CHLOROPHYTUM COMOSUM), INCLUSIVE SUBSTRATO COMPOSTO, TERRA VEGETAL, CALCÁRIO E FERTILIZANTE</t>
  </si>
  <si>
    <t>36.2.6</t>
  </si>
  <si>
    <t>FORNECIMENTO E PLANTIO DE GRAMA EM PLACAS TIPO ESMERALDA, INCLUSIVE FORNECIMENTO DE TERRA VEGETAL</t>
  </si>
  <si>
    <t>36.2.7</t>
  </si>
  <si>
    <t xml:space="preserve"> DAN-ARQ-049</t>
  </si>
  <si>
    <t>LASTRO DE SOLO BRITA APILOADO MANUALMENTE</t>
  </si>
  <si>
    <t>36.2.8</t>
  </si>
  <si>
    <t xml:space="preserve"> DAN-ARQ-006</t>
  </si>
  <si>
    <t>FORNECIMENTO E PLANTIO DE ÁRVORE TIPO AROEIRA SALSA, FAIXA DE ALTURA DE 2.0M EM COVAS DE 50X50X60CM, INCLUSIVE SUBSTRATO COMPOSTO (ARENO-ARGILOSA), TERRA VEGETAL, ADUBOS, CALCÁRIO E FERTILIZANTE</t>
  </si>
  <si>
    <t>36.2.9</t>
  </si>
  <si>
    <t xml:space="preserve"> DAN-ARQ-062</t>
  </si>
  <si>
    <t>FORNECIMENTO E PLANTIO DE ÁRVORE TIPO ABRICÓ DA PRAIA, FAIXA DE ALTURA DE 2.0M EM COVAS DE 50X50X60CM, INCLUSIVE SUBSTRATO COMPOSTO (ARENO-ARGILOSA), TERRA VEGETAL, ADUBOS, CALCÁRIO E FERTILIZANTE</t>
  </si>
  <si>
    <t>36.3</t>
  </si>
  <si>
    <t>GRADIS E FECHAMENTOS</t>
  </si>
  <si>
    <t xml:space="preserve">36.3.1 </t>
  </si>
  <si>
    <t>CERCAMENTO EM GRADIL EM AÇO GALVANIZADO SOLDADO E REVESTIDO EM POLIÉSTER POR PROCESSO DE PINTURA ELETROSTÁTICA 100MICRA, MALHA 5X20CM, FIO DIÂM. 5,00MM. INCLUSIVE ACESSÓRIOS E POSTE. DIMENSÕES DOS PAINÉIS: 2,50X2,03M - NYLOFOR OU EQUIVALENTE</t>
  </si>
  <si>
    <t xml:space="preserve">36.3.2 </t>
  </si>
  <si>
    <t xml:space="preserve"> DAN-ARQ-016</t>
  </si>
  <si>
    <t>PORTÃO DE ABRIR/CORRER, EM GRADIL METÁLICO EM AÇO GALVANIZADO SOLDADO (GRAMAT MIN 40G/M2), MALHA RETANGULAR DE (200X50)MM EM FIO DE AÇO COM BITOLA DE 5MM, INCLUSIVE PORTA CADEADO, TIPO NYLOFOR 3D</t>
  </si>
  <si>
    <t>36.3.3</t>
  </si>
  <si>
    <t>ALAMBRADO COM TELA FIO 12, MALHA DE 1", TUBOS DE FERRO GALVANIZADO VERTICAIS DE 2" E TUBOS DE FERRO GALVANIZADO HORIZONTAIS DE 1" SOLDADOS NAS PARTES SUPERIOR E INFERIOR, INCLUSIVE PORTÃO</t>
  </si>
  <si>
    <t>36.4</t>
  </si>
  <si>
    <t>DIVERSOS EXTERNOS</t>
  </si>
  <si>
    <t>36.4.1</t>
  </si>
  <si>
    <t xml:space="preserve"> DAN-ARQ-040</t>
  </si>
  <si>
    <t>BICICLETÁRIO DE CONCRETO EM CONCRETO ARMADO, TIPO TARTARUGA, DIÂM. 320MM, ALTURA 240MM, INCLUINDO CHUMBADOR E PINTURA, CONFORME PROJETO</t>
  </si>
  <si>
    <t>36.4.2</t>
  </si>
  <si>
    <t xml:space="preserve"> DAN-ARQ-019</t>
  </si>
  <si>
    <t>PINTURA À BASE DE EPÓXI, MARCAS DE REFERÊNCIA SUVINIL, CORAL OU METALATEX, EM FAIXAS COM LARGURA DE 10CM (PINTURA DAS FAIXAS DE ESTACIONAMENTO)</t>
  </si>
  <si>
    <t xml:space="preserve">36.4.3 </t>
  </si>
  <si>
    <t xml:space="preserve"> DAN-ARQ-013</t>
  </si>
  <si>
    <t>PINTURA DE DEMARCAÇÃO DE SIMBOLO - "IDOSO" - EM PINTURA A BASE DE EPOXI PARA PISO, E PICTOGRAMA BRANCO SOBRE FUNDO AZUL, CONFORME NBR 9050, REF. NOVA COR, CORAL, SUVINIL OU EQUIVALENTE</t>
  </si>
  <si>
    <t xml:space="preserve">36.4.4 </t>
  </si>
  <si>
    <t xml:space="preserve"> DAN-ARQ-014</t>
  </si>
  <si>
    <t>PINTURA DE DEMARCAÇÃO DE SIMBOLO INTERNACIONAL DE ACESSO DIM. 1,75 X 1,15MEM PINTURA A BASE DE EPOXI PARA PISO, E PICTOGRAMA BRANCO SOBRE FUNDO AZUL, CONFORME NBR 9050, REF. NOVA COR, CORAL, SUVINIL OU EQUIVALENTE</t>
  </si>
  <si>
    <t>36.4.5</t>
  </si>
  <si>
    <t>PLACA PARA INAUGURAÇÃO DE OBRA EM ALUMÍNIO POLIDO E=4MM, DIMENSÕES 40 X 50 CM, GRAVAÇÃO EM BAIXO RELEVO, INCLUSIVE PINTURA E FIXAÇÃO</t>
  </si>
  <si>
    <t>36.4.6</t>
  </si>
  <si>
    <t>LETRA TIPO CAIXA EM CHAPA DE AÇO INOX 304 ESCOVADO N16 - LARGURA: 15 CM, ALTURA: 30CM E PROF. 3CM, INCLUSIVE FIXAÇÃO INVISÍVEL</t>
  </si>
  <si>
    <t>36.4.7</t>
  </si>
  <si>
    <t xml:space="preserve"> DAN-ARQ-059</t>
  </si>
  <si>
    <t>GUARDA-CORPO H=1,10M, REQUADRO EM TUBO DE AÇO GALVANIZADO DIÂM.2", COM FECHAMENTOS HORIZONTAIS EM QUATRO TUBOS DE AÇO GALVANIZADO DIÂM. 1", CHUMBADO EM ESTRUTURA A CADA 1,50M, INCLUSIVE TRATAMENTO E PINTURA, CONFORME DETALHE EM PROJETO</t>
  </si>
  <si>
    <t>36.4.8</t>
  </si>
  <si>
    <t xml:space="preserve"> DAN-ARQ-058</t>
  </si>
  <si>
    <t>CORRIMÃO DUPLO (H=70CM E H=92CM) EM TUBO DE AÇO GALVANIZADO 1.1/2", FIXADA EM ESTRUTURA METÁLICA OU ALVENARIA, INCLUSIVE TRATAMENTO E PINTURA, CONFORME DETALHE EM PROJETO</t>
  </si>
  <si>
    <t>36.4.9</t>
  </si>
  <si>
    <t xml:space="preserve"> DAN-ARQ-060</t>
  </si>
  <si>
    <t>GUARDA-CORPO/PORTÃO DE CORRER, DIM. 2,15X1,10M, REQUADRO EM TUBO DE AÇO GALVANIZADO DIÂM.2", COM FECHAMENTOS HORIZONTAIS EM QUATRO TUBOS DE AÇO GALVANIZADO DIÂM. 1", INCLUSIVE TRATAMENTO E PINTURA, CONFORME DETALHE EM PROJETO</t>
  </si>
  <si>
    <t>37.1</t>
  </si>
  <si>
    <t>LIMPEZA DE OBRA</t>
  </si>
  <si>
    <t>37.1.1</t>
  </si>
  <si>
    <t xml:space="preserve">37.1.2 </t>
  </si>
  <si>
    <t>LIMPEZA GERAL DE OBRAS (QUADRAS, PRAÇAS E JARDINS)</t>
  </si>
  <si>
    <t>Total Geral - PLANILHA B</t>
  </si>
  <si>
    <t>Total Geral - PLANILHA A +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</si>
</sst>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4" x14ac:knownFonts="1">
    <font>
      <sz val="11"/>
      <name val="Arial"/>
      <family val="1"/>
    </font>
    <font>
      <sz val="11"/>
      <name val="Arial"/>
      <family val="1"/>
    </font>
    <font>
      <b/>
      <sz val="18"/>
      <name val="Arial"/>
      <family val="1"/>
    </font>
    <font>
      <b/>
      <sz val="14"/>
      <name val="Arial"/>
      <family val="1"/>
    </font>
    <font>
      <sz val="11"/>
      <name val="Arial"/>
      <family val="2"/>
    </font>
    <font>
      <b/>
      <sz val="11"/>
      <name val="Arial"/>
      <family val="1"/>
    </font>
    <font>
      <b/>
      <sz val="11"/>
      <name val="Arial"/>
      <family val="2"/>
    </font>
    <font>
      <b/>
      <sz val="10"/>
      <name val="Arial"/>
      <family val="1"/>
    </font>
    <font>
      <b/>
      <sz val="12"/>
      <name val="Arial"/>
      <family val="1"/>
    </font>
    <font>
      <sz val="12"/>
      <name val="Arial"/>
      <family val="1"/>
    </font>
    <font>
      <b/>
      <sz val="12"/>
      <color rgb="FF000000"/>
      <name val="Arial"/>
      <family val="1"/>
    </font>
    <font>
      <sz val="12"/>
      <color rgb="FF000000"/>
      <name val="Arial"/>
      <family val="1"/>
    </font>
    <font>
      <sz val="12"/>
      <color rgb="FFFF3300"/>
      <name val="Arial"/>
      <family val="2"/>
    </font>
    <font>
      <b/>
      <sz val="12"/>
      <color rgb="FF000000"/>
      <name val="Arial"/>
      <family val="2"/>
    </font>
  </fonts>
  <fills count="8">
    <fill>
      <patternFill patternType="none"/>
    </fill>
    <fill>
      <patternFill patternType="gray125"/>
    </fill>
    <fill>
      <patternFill patternType="solid">
        <fgColor rgb="FFFFFFFF"/>
      </patternFill>
    </fill>
    <fill>
      <patternFill patternType="solid">
        <fgColor theme="5" tint="0.59999389629810485"/>
        <bgColor indexed="64"/>
      </patternFill>
    </fill>
    <fill>
      <patternFill patternType="solid">
        <fgColor theme="8" tint="0.79998168889431442"/>
        <bgColor indexed="64"/>
      </patternFill>
    </fill>
    <fill>
      <patternFill patternType="solid">
        <fgColor rgb="FFD8ECF6"/>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style="thin">
        <color rgb="FFCCCCCC"/>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0" fillId="0" borderId="0" xfId="0" applyAlignment="1">
      <alignment horizontal="right"/>
    </xf>
    <xf numFmtId="0" fontId="0" fillId="0" borderId="0" xfId="0" applyAlignment="1">
      <alignment horizontal="left"/>
    </xf>
    <xf numFmtId="43" fontId="0" fillId="0" borderId="0" xfId="1" applyFont="1" applyAlignment="1">
      <alignment vertical="center"/>
    </xf>
    <xf numFmtId="0" fontId="0" fillId="0" borderId="0" xfId="0" applyAlignment="1">
      <alignment vertical="center"/>
    </xf>
    <xf numFmtId="0" fontId="2" fillId="2" borderId="0" xfId="0" applyFont="1" applyFill="1" applyAlignment="1">
      <alignment vertical="center" wrapText="1"/>
    </xf>
    <xf numFmtId="0" fontId="2" fillId="2" borderId="0" xfId="0" applyFont="1" applyFill="1" applyAlignment="1">
      <alignment horizontal="right" vertical="center" wrapText="1"/>
    </xf>
    <xf numFmtId="0" fontId="3" fillId="2" borderId="0" xfId="0" applyFont="1" applyFill="1" applyAlignment="1">
      <alignment horizontal="center" vertical="top" wrapText="1"/>
    </xf>
    <xf numFmtId="0" fontId="4" fillId="2" borderId="0" xfId="0" applyFont="1" applyFill="1" applyAlignment="1">
      <alignment horizontal="left" vertical="top" wrapText="1"/>
    </xf>
    <xf numFmtId="0" fontId="5" fillId="0" borderId="0" xfId="0" applyFont="1" applyAlignment="1">
      <alignment horizontal="center" vertical="top" wrapText="1"/>
    </xf>
    <xf numFmtId="0" fontId="5" fillId="2" borderId="0" xfId="0" applyFont="1" applyFill="1" applyAlignment="1">
      <alignment vertical="top" wrapText="1"/>
    </xf>
    <xf numFmtId="10" fontId="6" fillId="0" borderId="0" xfId="2" applyNumberFormat="1" applyFont="1" applyFill="1" applyAlignment="1">
      <alignment horizontal="left" vertical="top"/>
    </xf>
    <xf numFmtId="0" fontId="6" fillId="0" borderId="0" xfId="0" applyFont="1" applyAlignment="1">
      <alignment vertical="center" wrapText="1"/>
    </xf>
    <xf numFmtId="0" fontId="7" fillId="2" borderId="0" xfId="0" applyFont="1" applyFill="1" applyAlignment="1">
      <alignment horizontal="left" vertical="top" wrapText="1"/>
    </xf>
    <xf numFmtId="10" fontId="5" fillId="2" borderId="0" xfId="0" applyNumberFormat="1" applyFont="1" applyFill="1" applyAlignment="1">
      <alignment horizontal="center" vertical="top"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0" borderId="0" xfId="0" applyFont="1"/>
    <xf numFmtId="0" fontId="8" fillId="2" borderId="3" xfId="0" applyFont="1" applyFill="1" applyBorder="1" applyAlignment="1">
      <alignment horizontal="center" vertical="center" wrapText="1"/>
    </xf>
    <xf numFmtId="0" fontId="8" fillId="2" borderId="3" xfId="0" applyFont="1" applyFill="1" applyBorder="1" applyAlignment="1">
      <alignment horizontal="right" vertical="center" wrapText="1"/>
    </xf>
    <xf numFmtId="0" fontId="8" fillId="2" borderId="3" xfId="0" applyFont="1" applyFill="1" applyBorder="1" applyAlignment="1">
      <alignment horizontal="left" vertical="center" wrapText="1"/>
    </xf>
    <xf numFmtId="43" fontId="8" fillId="2" borderId="3" xfId="1" applyFont="1" applyFill="1" applyBorder="1" applyAlignment="1">
      <alignment horizontal="center" vertical="center" wrapText="1"/>
    </xf>
    <xf numFmtId="0" fontId="10" fillId="3" borderId="4" xfId="0" quotePrefix="1" applyFont="1" applyFill="1" applyBorder="1" applyAlignment="1">
      <alignment horizontal="left" vertical="top" wrapText="1"/>
    </xf>
    <xf numFmtId="0" fontId="10" fillId="3" borderId="4" xfId="0" applyFont="1" applyFill="1" applyBorder="1" applyAlignment="1">
      <alignment horizontal="right" vertical="top" wrapText="1"/>
    </xf>
    <xf numFmtId="0" fontId="10" fillId="3" borderId="4" xfId="0" applyFont="1" applyFill="1" applyBorder="1" applyAlignment="1">
      <alignment horizontal="left" vertical="top" wrapText="1"/>
    </xf>
    <xf numFmtId="0" fontId="10" fillId="3" borderId="4" xfId="0" applyFont="1" applyFill="1" applyBorder="1" applyAlignment="1">
      <alignment horizontal="justify" vertical="center" wrapText="1"/>
    </xf>
    <xf numFmtId="43" fontId="10" fillId="3" borderId="4" xfId="1" applyFont="1" applyFill="1" applyBorder="1" applyAlignment="1">
      <alignment horizontal="right" vertical="center" wrapText="1"/>
    </xf>
    <xf numFmtId="0" fontId="10" fillId="3" borderId="4" xfId="0" applyFont="1" applyFill="1" applyBorder="1" applyAlignment="1">
      <alignment horizontal="left" vertical="center" wrapText="1"/>
    </xf>
    <xf numFmtId="4" fontId="10" fillId="3" borderId="4" xfId="0" applyNumberFormat="1" applyFont="1" applyFill="1" applyBorder="1" applyAlignment="1">
      <alignment horizontal="right" vertical="center" wrapText="1"/>
    </xf>
    <xf numFmtId="0" fontId="10" fillId="4" borderId="4" xfId="0" applyFont="1" applyFill="1" applyBorder="1" applyAlignment="1">
      <alignment horizontal="left" vertical="top" wrapText="1"/>
    </xf>
    <xf numFmtId="0" fontId="10" fillId="4" borderId="4" xfId="0" applyFont="1" applyFill="1" applyBorder="1" applyAlignment="1">
      <alignment horizontal="right" vertical="top" wrapText="1"/>
    </xf>
    <xf numFmtId="0" fontId="10" fillId="4" borderId="4" xfId="0" applyFont="1" applyFill="1" applyBorder="1" applyAlignment="1">
      <alignment horizontal="justify" vertical="center" wrapText="1"/>
    </xf>
    <xf numFmtId="0" fontId="10" fillId="4" borderId="4" xfId="0" applyFont="1" applyFill="1" applyBorder="1" applyAlignment="1">
      <alignment horizontal="left" vertical="center" wrapText="1"/>
    </xf>
    <xf numFmtId="43" fontId="10" fillId="4" borderId="4" xfId="1" applyFont="1" applyFill="1" applyBorder="1" applyAlignment="1">
      <alignment horizontal="right" vertical="center" wrapText="1"/>
    </xf>
    <xf numFmtId="4" fontId="10" fillId="4" borderId="4" xfId="0" applyNumberFormat="1" applyFont="1" applyFill="1" applyBorder="1" applyAlignment="1">
      <alignment horizontal="right" vertical="center" wrapText="1"/>
    </xf>
    <xf numFmtId="0" fontId="11" fillId="0" borderId="4" xfId="0" applyFont="1" applyBorder="1" applyAlignment="1">
      <alignment horizontal="left" vertical="top" wrapText="1"/>
    </xf>
    <xf numFmtId="0" fontId="11" fillId="0" borderId="4" xfId="0" applyFont="1" applyBorder="1" applyAlignment="1">
      <alignment horizontal="right" vertical="top" wrapText="1"/>
    </xf>
    <xf numFmtId="0" fontId="11" fillId="0" borderId="4" xfId="0" applyFont="1" applyBorder="1" applyAlignment="1">
      <alignment horizontal="justify" vertical="center" wrapText="1"/>
    </xf>
    <xf numFmtId="0" fontId="11" fillId="0" borderId="4" xfId="0" applyFont="1" applyBorder="1" applyAlignment="1">
      <alignment horizontal="center" vertical="center" wrapText="1"/>
    </xf>
    <xf numFmtId="43" fontId="11" fillId="0" borderId="4" xfId="1" applyFont="1" applyFill="1" applyBorder="1" applyAlignment="1">
      <alignment horizontal="right" vertical="center" wrapText="1"/>
    </xf>
    <xf numFmtId="4" fontId="11" fillId="0" borderId="4" xfId="0" applyNumberFormat="1" applyFont="1" applyBorder="1" applyAlignment="1">
      <alignment horizontal="right" vertical="center" wrapText="1"/>
    </xf>
    <xf numFmtId="43" fontId="9" fillId="0" borderId="0" xfId="0" applyNumberFormat="1" applyFont="1"/>
    <xf numFmtId="0" fontId="12" fillId="0" borderId="0" xfId="0" applyFont="1"/>
    <xf numFmtId="43" fontId="10" fillId="4" borderId="4" xfId="1" applyFont="1" applyFill="1" applyBorder="1" applyAlignment="1">
      <alignment horizontal="right" vertical="top" wrapText="1"/>
    </xf>
    <xf numFmtId="4" fontId="10" fillId="4" borderId="4" xfId="0" applyNumberFormat="1" applyFont="1" applyFill="1" applyBorder="1" applyAlignment="1">
      <alignment horizontal="right" vertical="top" wrapText="1"/>
    </xf>
    <xf numFmtId="0" fontId="10" fillId="5" borderId="4" xfId="0" applyFont="1" applyFill="1" applyBorder="1" applyAlignment="1">
      <alignment horizontal="left" vertical="top" wrapText="1"/>
    </xf>
    <xf numFmtId="0" fontId="10" fillId="5" borderId="4" xfId="0" applyFont="1" applyFill="1" applyBorder="1" applyAlignment="1">
      <alignment horizontal="right" vertical="top" wrapText="1"/>
    </xf>
    <xf numFmtId="43" fontId="10" fillId="5" borderId="4" xfId="1" applyFont="1" applyFill="1" applyBorder="1" applyAlignment="1">
      <alignment horizontal="right" vertical="top" wrapText="1"/>
    </xf>
    <xf numFmtId="4" fontId="10" fillId="5" borderId="4" xfId="0" applyNumberFormat="1" applyFont="1" applyFill="1" applyBorder="1" applyAlignment="1">
      <alignment horizontal="right" vertical="top" wrapText="1"/>
    </xf>
    <xf numFmtId="0" fontId="13" fillId="0" borderId="4" xfId="0" applyFont="1" applyBorder="1" applyAlignment="1">
      <alignment horizontal="left" vertical="top" wrapText="1"/>
    </xf>
    <xf numFmtId="0" fontId="13" fillId="0" borderId="4" xfId="0" applyFont="1" applyBorder="1" applyAlignment="1">
      <alignment horizontal="justify" vertical="center" wrapText="1"/>
    </xf>
    <xf numFmtId="0" fontId="8" fillId="4" borderId="0" xfId="0" applyFont="1" applyFill="1" applyAlignment="1">
      <alignment vertical="top" wrapText="1"/>
    </xf>
    <xf numFmtId="0" fontId="9" fillId="4" borderId="0" xfId="0" applyFont="1" applyFill="1" applyAlignment="1">
      <alignment horizontal="justify" vertical="center" wrapText="1"/>
    </xf>
    <xf numFmtId="0" fontId="8" fillId="4" borderId="0" xfId="0" applyFont="1" applyFill="1" applyAlignment="1">
      <alignment horizontal="right" vertical="center" wrapText="1"/>
    </xf>
    <xf numFmtId="0" fontId="8" fillId="4" borderId="0" xfId="0" applyFont="1" applyFill="1" applyAlignment="1">
      <alignment horizontal="left" vertical="top" wrapText="1"/>
    </xf>
    <xf numFmtId="0" fontId="8" fillId="4" borderId="0" xfId="0" applyFont="1" applyFill="1" applyAlignment="1">
      <alignment horizontal="right" vertical="top" wrapText="1"/>
    </xf>
    <xf numFmtId="4" fontId="8" fillId="4" borderId="0" xfId="0" applyNumberFormat="1" applyFont="1" applyFill="1" applyAlignment="1">
      <alignment vertical="center" wrapText="1"/>
    </xf>
    <xf numFmtId="4" fontId="8" fillId="2" borderId="0" xfId="0" applyNumberFormat="1" applyFont="1" applyFill="1" applyAlignment="1">
      <alignment vertical="top" wrapText="1"/>
    </xf>
    <xf numFmtId="4" fontId="9" fillId="0" borderId="0" xfId="0" applyNumberFormat="1" applyFont="1"/>
    <xf numFmtId="0" fontId="8" fillId="0" borderId="0" xfId="0" applyFont="1" applyAlignment="1">
      <alignment horizontal="right" vertical="top" wrapText="1"/>
    </xf>
    <xf numFmtId="0" fontId="8" fillId="0" borderId="0" xfId="0" applyFont="1" applyAlignment="1">
      <alignment horizontal="left" vertical="top" wrapText="1"/>
    </xf>
    <xf numFmtId="0" fontId="9" fillId="0" borderId="0" xfId="0" applyFont="1" applyAlignment="1">
      <alignment horizontal="justify" vertical="center" wrapText="1"/>
    </xf>
    <xf numFmtId="0" fontId="8" fillId="0" borderId="0" xfId="0" applyFont="1" applyAlignment="1">
      <alignment horizontal="right" vertical="center" wrapText="1"/>
    </xf>
    <xf numFmtId="0" fontId="8" fillId="0" borderId="0" xfId="0" applyFont="1" applyAlignment="1">
      <alignment horizontal="left" vertical="center" wrapText="1"/>
    </xf>
    <xf numFmtId="4" fontId="8" fillId="0" borderId="0" xfId="0" applyNumberFormat="1" applyFont="1" applyAlignment="1">
      <alignment vertical="center" wrapText="1"/>
    </xf>
    <xf numFmtId="0" fontId="9" fillId="0" borderId="0" xfId="0" applyFont="1" applyAlignment="1">
      <alignment vertical="center"/>
    </xf>
    <xf numFmtId="4" fontId="9" fillId="0" borderId="0" xfId="0" applyNumberFormat="1" applyFont="1" applyAlignment="1">
      <alignment vertical="center"/>
    </xf>
    <xf numFmtId="4" fontId="11" fillId="6" borderId="0" xfId="0" applyNumberFormat="1" applyFont="1" applyFill="1" applyAlignment="1">
      <alignment horizontal="right" vertical="top" wrapText="1"/>
    </xf>
    <xf numFmtId="43" fontId="9" fillId="6" borderId="0" xfId="0" applyNumberFormat="1" applyFont="1" applyFill="1"/>
    <xf numFmtId="0" fontId="9" fillId="4" borderId="0" xfId="0" applyFont="1" applyFill="1" applyAlignment="1">
      <alignment horizontal="left" vertical="top" wrapText="1"/>
    </xf>
    <xf numFmtId="0" fontId="8" fillId="4" borderId="0" xfId="0" applyFont="1" applyFill="1" applyAlignment="1">
      <alignment horizontal="right" vertical="top" wrapText="1"/>
    </xf>
    <xf numFmtId="4" fontId="0" fillId="0" borderId="0" xfId="0" applyNumberFormat="1"/>
    <xf numFmtId="4" fontId="0" fillId="0" borderId="0" xfId="0" applyNumberFormat="1" applyAlignment="1">
      <alignment vertical="center"/>
    </xf>
    <xf numFmtId="0" fontId="0" fillId="7" borderId="0" xfId="0" applyFill="1"/>
    <xf numFmtId="0" fontId="4" fillId="0" borderId="0" xfId="0" applyFont="1" applyAlignment="1">
      <alignment vertical="center"/>
    </xf>
  </cellXfs>
  <cellStyles count="3">
    <cellStyle name="Normal" xfId="0" builtinId="0"/>
    <cellStyle name="Porcentagem" xfId="2" builtinId="5"/>
    <cellStyle name="Vírgula" xfId="1" builtinId="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8</xdr:col>
      <xdr:colOff>243658</xdr:colOff>
      <xdr:row>1</xdr:row>
      <xdr:rowOff>201444</xdr:rowOff>
    </xdr:from>
    <xdr:to>
      <xdr:col>8</xdr:col>
      <xdr:colOff>1290323</xdr:colOff>
      <xdr:row>1</xdr:row>
      <xdr:rowOff>668074</xdr:rowOff>
    </xdr:to>
    <xdr:pic>
      <xdr:nvPicPr>
        <xdr:cNvPr id="2" name="Imagem 1">
          <a:extLst>
            <a:ext uri="{FF2B5EF4-FFF2-40B4-BE49-F238E27FC236}">
              <a16:creationId xmlns:a16="http://schemas.microsoft.com/office/drawing/2014/main" id="{C5AFA50B-55C0-48C4-9C00-35D7FF6B483A}"/>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val="0"/>
            </a:ext>
          </a:extLst>
        </a:blip>
        <a:srcRect/>
        <a:stretch>
          <a:fillRect/>
        </a:stretch>
      </xdr:blipFill>
      <xdr:spPr bwMode="auto">
        <a:xfrm>
          <a:off x="14340658" y="382419"/>
          <a:ext cx="1046665" cy="4666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189537</xdr:colOff>
      <xdr:row>1</xdr:row>
      <xdr:rowOff>54978</xdr:rowOff>
    </xdr:from>
    <xdr:to>
      <xdr:col>1</xdr:col>
      <xdr:colOff>906178</xdr:colOff>
      <xdr:row>1</xdr:row>
      <xdr:rowOff>794547</xdr:rowOff>
    </xdr:to>
    <xdr:pic>
      <xdr:nvPicPr>
        <xdr:cNvPr id="3" name="Imagem 2" descr="brasao ES">
          <a:extLst>
            <a:ext uri="{FF2B5EF4-FFF2-40B4-BE49-F238E27FC236}">
              <a16:creationId xmlns:a16="http://schemas.microsoft.com/office/drawing/2014/main" id="{8C494878-8E88-41D3-9CE4-F6025537920F}"/>
            </a:ext>
          </a:extLst>
        </xdr:cNvPr>
        <xdr:cNvPicPr>
          <a:picLocks noChangeAspect="1" noChangeArrowheads="1"/>
        </xdr:cNvPicPr>
      </xdr:nvPicPr>
      <xdr:blipFill>
        <a:blip xmlns:r="http://schemas.openxmlformats.org/officeDocument/2006/relationships" r:embed="rId2" cstate="email">
          <a:extLst>
            <a:ext uri="{28A0092B-C50C-407E-A947-70E740481C1C}">
              <a14:useLocalDpi xmlns:a14="http://schemas.microsoft.com/office/drawing/2010/main" val="0"/>
            </a:ext>
          </a:extLst>
        </a:blip>
        <a:srcRect/>
        <a:stretch>
          <a:fillRect/>
        </a:stretch>
      </xdr:blipFill>
      <xdr:spPr bwMode="auto">
        <a:xfrm>
          <a:off x="1018212" y="235953"/>
          <a:ext cx="716641" cy="739569"/>
        </a:xfrm>
        <a:prstGeom prst="rect">
          <a:avLst/>
        </a:prstGeom>
        <a:noFill/>
        <a:ln w="9525">
          <a:noFill/>
          <a:miter lim="800000"/>
          <a:headEnd/>
          <a:tailEnd/>
        </a:ln>
      </xdr:spPr>
    </xdr:pic>
    <xdr:clientData/>
  </xdr:twoCellAnchor>
  <xdr:twoCellAnchor>
    <xdr:from>
      <xdr:col>7</xdr:col>
      <xdr:colOff>251353</xdr:colOff>
      <xdr:row>1</xdr:row>
      <xdr:rowOff>211665</xdr:rowOff>
    </xdr:from>
    <xdr:to>
      <xdr:col>8</xdr:col>
      <xdr:colOff>94096</xdr:colOff>
      <xdr:row>1</xdr:row>
      <xdr:rowOff>668305</xdr:rowOff>
    </xdr:to>
    <xdr:pic>
      <xdr:nvPicPr>
        <xdr:cNvPr id="4" name="Imagem 3" descr="cinza_Marca">
          <a:extLst>
            <a:ext uri="{FF2B5EF4-FFF2-40B4-BE49-F238E27FC236}">
              <a16:creationId xmlns:a16="http://schemas.microsoft.com/office/drawing/2014/main" id="{7EEA5836-516C-43D4-9B75-62ED0E4F6A0E}"/>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val="0"/>
            </a:ext>
          </a:extLst>
        </a:blip>
        <a:srcRect/>
        <a:stretch>
          <a:fillRect/>
        </a:stretch>
      </xdr:blipFill>
      <xdr:spPr bwMode="auto">
        <a:xfrm>
          <a:off x="13272028" y="392640"/>
          <a:ext cx="919068" cy="456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74083</xdr:colOff>
      <xdr:row>1</xdr:row>
      <xdr:rowOff>105833</xdr:rowOff>
    </xdr:from>
    <xdr:to>
      <xdr:col>1</xdr:col>
      <xdr:colOff>62918</xdr:colOff>
      <xdr:row>1</xdr:row>
      <xdr:rowOff>676557</xdr:rowOff>
    </xdr:to>
    <xdr:pic>
      <xdr:nvPicPr>
        <xdr:cNvPr id="5" name="Imagem 1" descr="logo_nova.png">
          <a:extLst>
            <a:ext uri="{FF2B5EF4-FFF2-40B4-BE49-F238E27FC236}">
              <a16:creationId xmlns:a16="http://schemas.microsoft.com/office/drawing/2014/main" id="{4AC5C6DC-6EAC-4EC3-A1E2-BCDF6CFC7746}"/>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2"/>
        <a:stretch/>
      </xdr:blipFill>
      <xdr:spPr bwMode="auto">
        <a:xfrm>
          <a:off x="74083" y="286808"/>
          <a:ext cx="817510" cy="570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642938</xdr:colOff>
      <xdr:row>476</xdr:row>
      <xdr:rowOff>309563</xdr:rowOff>
    </xdr:from>
    <xdr:to>
      <xdr:col>15</xdr:col>
      <xdr:colOff>663028</xdr:colOff>
      <xdr:row>486</xdr:row>
      <xdr:rowOff>136294</xdr:rowOff>
    </xdr:to>
    <xdr:pic>
      <xdr:nvPicPr>
        <xdr:cNvPr id="6" name="Imagem 5">
          <a:extLst>
            <a:ext uri="{FF2B5EF4-FFF2-40B4-BE49-F238E27FC236}">
              <a16:creationId xmlns:a16="http://schemas.microsoft.com/office/drawing/2014/main" id="{A6EE06CF-5C87-4C2F-A572-5A505A164FE5}"/>
            </a:ext>
          </a:extLst>
        </xdr:cNvPr>
        <xdr:cNvPicPr>
          <a:picLocks noChangeAspect="1"/>
        </xdr:cNvPicPr>
      </xdr:nvPicPr>
      <xdr:blipFill>
        <a:blip xmlns:r="http://schemas.openxmlformats.org/officeDocument/2006/relationships" r:embed="rId5"/>
        <a:stretch>
          <a:fillRect/>
        </a:stretch>
      </xdr:blipFill>
      <xdr:spPr>
        <a:xfrm>
          <a:off x="16130588" y="199543988"/>
          <a:ext cx="7430540" cy="4027256"/>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A00D9-44AD-4055-A760-F2F180E20996}">
  <sheetPr>
    <pageSetUpPr fitToPage="1"/>
  </sheetPr>
  <dimension ref="A1:L674"/>
  <sheetViews>
    <sheetView showGridLines="0" tabSelected="1" showOutlineSymbols="0" showWhiteSpace="0" view="pageBreakPreview" zoomScale="80" zoomScaleNormal="80" zoomScaleSheetLayoutView="80" workbookViewId="0">
      <pane ySplit="1" topLeftCell="A2" activePane="bottomLeft" state="frozen"/>
      <selection activeCell="I642" sqref="I642"/>
      <selection pane="bottomLeft" activeCell="I437" sqref="G8:I437"/>
    </sheetView>
  </sheetViews>
  <sheetFormatPr defaultRowHeight="14.25" x14ac:dyDescent="0.2"/>
  <cols>
    <col min="1" max="1" width="10.875" customWidth="1"/>
    <col min="2" max="2" width="13.75" style="1" customWidth="1"/>
    <col min="3" max="3" width="13.25" style="2" bestFit="1" customWidth="1"/>
    <col min="4" max="4" width="93.5" customWidth="1"/>
    <col min="5" max="5" width="11.375" customWidth="1"/>
    <col min="6" max="6" width="13" style="3" bestFit="1" customWidth="1"/>
    <col min="7" max="7" width="15.125" style="4" customWidth="1"/>
    <col min="8" max="8" width="14.125" style="4" customWidth="1"/>
    <col min="9" max="9" width="18.25" style="4" customWidth="1"/>
    <col min="10" max="10" width="29.75" customWidth="1"/>
    <col min="11" max="11" width="31.5" style="73" customWidth="1"/>
  </cols>
  <sheetData>
    <row r="1" spans="1:11" x14ac:dyDescent="0.2">
      <c r="K1"/>
    </row>
    <row r="2" spans="1:11" ht="80.099999999999994" customHeight="1" x14ac:dyDescent="0.2">
      <c r="A2" s="5"/>
      <c r="B2" s="6"/>
      <c r="C2" s="7" t="s">
        <v>0</v>
      </c>
      <c r="D2" s="7"/>
      <c r="E2" s="7"/>
      <c r="F2" s="7"/>
      <c r="G2" s="7"/>
      <c r="H2" s="7"/>
      <c r="I2" s="7"/>
      <c r="K2" s="2"/>
    </row>
    <row r="3" spans="1:11" ht="32.25" customHeight="1" x14ac:dyDescent="0.2">
      <c r="A3" s="8" t="s">
        <v>1</v>
      </c>
      <c r="B3" s="8"/>
      <c r="C3" s="8"/>
      <c r="D3" s="8"/>
      <c r="E3" s="9" t="s">
        <v>2</v>
      </c>
      <c r="F3" s="9"/>
      <c r="G3" s="10" t="s">
        <v>3</v>
      </c>
      <c r="H3" s="11">
        <v>0.31009999999999999</v>
      </c>
      <c r="I3" s="12" t="s">
        <v>4</v>
      </c>
      <c r="K3" s="2"/>
    </row>
    <row r="4" spans="1:11" ht="32.25" customHeight="1" x14ac:dyDescent="0.2">
      <c r="A4" s="8" t="s">
        <v>5</v>
      </c>
      <c r="B4" s="8"/>
      <c r="C4" s="8"/>
      <c r="D4" s="8"/>
      <c r="E4" s="13"/>
      <c r="F4" s="13"/>
      <c r="G4" s="10" t="s">
        <v>6</v>
      </c>
      <c r="H4" s="11">
        <v>0.15569999999999998</v>
      </c>
      <c r="I4" s="14"/>
      <c r="K4" s="2"/>
    </row>
    <row r="5" spans="1:11" s="17" customFormat="1" ht="18.75" customHeight="1" x14ac:dyDescent="0.2">
      <c r="A5" s="15" t="s">
        <v>7</v>
      </c>
      <c r="B5" s="16"/>
      <c r="C5" s="16"/>
      <c r="D5" s="16"/>
      <c r="E5" s="16"/>
      <c r="F5" s="16"/>
      <c r="G5" s="16"/>
      <c r="H5" s="16"/>
      <c r="I5" s="16"/>
      <c r="K5" s="2"/>
    </row>
    <row r="6" spans="1:11" s="17" customFormat="1" ht="31.5" x14ac:dyDescent="0.2">
      <c r="A6" s="18" t="s">
        <v>8</v>
      </c>
      <c r="B6" s="19" t="s">
        <v>9</v>
      </c>
      <c r="C6" s="20" t="s">
        <v>10</v>
      </c>
      <c r="D6" s="18" t="s">
        <v>11</v>
      </c>
      <c r="E6" s="18" t="s">
        <v>12</v>
      </c>
      <c r="F6" s="21" t="s">
        <v>13</v>
      </c>
      <c r="G6" s="18" t="s">
        <v>14</v>
      </c>
      <c r="H6" s="18" t="s">
        <v>15</v>
      </c>
      <c r="I6" s="18" t="s">
        <v>16</v>
      </c>
      <c r="K6" s="2"/>
    </row>
    <row r="7" spans="1:11" s="17" customFormat="1" ht="15.75" customHeight="1" x14ac:dyDescent="0.2">
      <c r="A7" s="22" t="s">
        <v>17</v>
      </c>
      <c r="B7" s="23"/>
      <c r="C7" s="24"/>
      <c r="D7" s="25" t="s">
        <v>18</v>
      </c>
      <c r="E7" s="24"/>
      <c r="F7" s="26"/>
      <c r="G7" s="27"/>
      <c r="H7" s="27"/>
      <c r="I7" s="28"/>
    </row>
    <row r="8" spans="1:11" s="17" customFormat="1" ht="15.75" x14ac:dyDescent="0.2">
      <c r="A8" s="29">
        <v>1</v>
      </c>
      <c r="B8" s="30"/>
      <c r="C8" s="29"/>
      <c r="D8" s="31" t="s">
        <v>19</v>
      </c>
      <c r="E8" s="32"/>
      <c r="F8" s="33"/>
      <c r="G8" s="32"/>
      <c r="H8" s="32"/>
      <c r="I8" s="34"/>
      <c r="K8" s="2"/>
    </row>
    <row r="9" spans="1:11" s="17" customFormat="1" ht="15.75" x14ac:dyDescent="0.2">
      <c r="A9" s="29" t="s">
        <v>20</v>
      </c>
      <c r="B9" s="30"/>
      <c r="C9" s="29"/>
      <c r="D9" s="31" t="s">
        <v>21</v>
      </c>
      <c r="E9" s="32"/>
      <c r="F9" s="33"/>
      <c r="G9" s="32"/>
      <c r="H9" s="32"/>
      <c r="I9" s="34"/>
      <c r="K9" s="2"/>
    </row>
    <row r="10" spans="1:11" s="17" customFormat="1" ht="18" customHeight="1" x14ac:dyDescent="0.2">
      <c r="A10" s="35" t="s">
        <v>22</v>
      </c>
      <c r="B10" s="36">
        <v>20305</v>
      </c>
      <c r="C10" s="35" t="s">
        <v>23</v>
      </c>
      <c r="D10" s="37" t="s">
        <v>24</v>
      </c>
      <c r="E10" s="38" t="s">
        <v>25</v>
      </c>
      <c r="F10" s="39">
        <v>8</v>
      </c>
      <c r="G10" s="40"/>
      <c r="H10" s="40"/>
      <c r="I10" s="40"/>
      <c r="K10" s="2"/>
    </row>
    <row r="11" spans="1:11" s="17" customFormat="1" ht="15.75" x14ac:dyDescent="0.2">
      <c r="A11" s="29">
        <v>2</v>
      </c>
      <c r="B11" s="30"/>
      <c r="C11" s="29"/>
      <c r="D11" s="31" t="s">
        <v>26</v>
      </c>
      <c r="E11" s="32"/>
      <c r="F11" s="33"/>
      <c r="G11" s="32"/>
      <c r="H11" s="32"/>
      <c r="I11" s="34"/>
      <c r="K11" s="2"/>
    </row>
    <row r="12" spans="1:11" s="17" customFormat="1" ht="15.75" x14ac:dyDescent="0.2">
      <c r="A12" s="29" t="s">
        <v>27</v>
      </c>
      <c r="B12" s="30"/>
      <c r="C12" s="29"/>
      <c r="D12" s="31" t="s">
        <v>28</v>
      </c>
      <c r="E12" s="32"/>
      <c r="F12" s="33"/>
      <c r="G12" s="32"/>
      <c r="H12" s="32"/>
      <c r="I12" s="34"/>
      <c r="K12" s="2"/>
    </row>
    <row r="13" spans="1:11" s="17" customFormat="1" ht="33" customHeight="1" x14ac:dyDescent="0.2">
      <c r="A13" s="35" t="s">
        <v>29</v>
      </c>
      <c r="B13" s="36">
        <v>20346</v>
      </c>
      <c r="C13" s="35" t="s">
        <v>23</v>
      </c>
      <c r="D13" s="37" t="s">
        <v>30</v>
      </c>
      <c r="E13" s="38" t="s">
        <v>31</v>
      </c>
      <c r="F13" s="39">
        <v>531.84</v>
      </c>
      <c r="G13" s="40"/>
      <c r="H13" s="40"/>
      <c r="I13" s="40"/>
      <c r="K13" s="2"/>
    </row>
    <row r="14" spans="1:11" s="17" customFormat="1" ht="45" x14ac:dyDescent="0.2">
      <c r="A14" s="35" t="s">
        <v>32</v>
      </c>
      <c r="B14" s="36">
        <v>20350</v>
      </c>
      <c r="C14" s="35" t="s">
        <v>23</v>
      </c>
      <c r="D14" s="37" t="s">
        <v>33</v>
      </c>
      <c r="E14" s="38" t="s">
        <v>31</v>
      </c>
      <c r="F14" s="39">
        <v>40</v>
      </c>
      <c r="G14" s="40"/>
      <c r="H14" s="40"/>
      <c r="I14" s="40"/>
      <c r="K14" s="2"/>
    </row>
    <row r="15" spans="1:11" s="17" customFormat="1" ht="45" x14ac:dyDescent="0.2">
      <c r="A15" s="35" t="s">
        <v>34</v>
      </c>
      <c r="B15" s="36">
        <v>20801</v>
      </c>
      <c r="C15" s="35" t="s">
        <v>23</v>
      </c>
      <c r="D15" s="37" t="s">
        <v>35</v>
      </c>
      <c r="E15" s="38" t="s">
        <v>25</v>
      </c>
      <c r="F15" s="39">
        <v>14.5</v>
      </c>
      <c r="G15" s="40"/>
      <c r="H15" s="40"/>
      <c r="I15" s="40"/>
      <c r="K15" s="2"/>
    </row>
    <row r="16" spans="1:11" s="17" customFormat="1" ht="45" x14ac:dyDescent="0.2">
      <c r="A16" s="35" t="s">
        <v>36</v>
      </c>
      <c r="B16" s="36">
        <v>20802</v>
      </c>
      <c r="C16" s="35" t="s">
        <v>23</v>
      </c>
      <c r="D16" s="37" t="s">
        <v>37</v>
      </c>
      <c r="E16" s="38" t="s">
        <v>25</v>
      </c>
      <c r="F16" s="39">
        <v>10.9</v>
      </c>
      <c r="G16" s="40"/>
      <c r="H16" s="40"/>
      <c r="I16" s="40"/>
      <c r="K16" s="2"/>
    </row>
    <row r="17" spans="1:11" s="17" customFormat="1" ht="45" x14ac:dyDescent="0.2">
      <c r="A17" s="35" t="s">
        <v>38</v>
      </c>
      <c r="B17" s="36">
        <v>20803</v>
      </c>
      <c r="C17" s="35" t="s">
        <v>23</v>
      </c>
      <c r="D17" s="37" t="s">
        <v>39</v>
      </c>
      <c r="E17" s="38" t="s">
        <v>25</v>
      </c>
      <c r="F17" s="39">
        <v>10.9</v>
      </c>
      <c r="G17" s="40"/>
      <c r="H17" s="40"/>
      <c r="I17" s="40"/>
      <c r="K17" s="2"/>
    </row>
    <row r="18" spans="1:11" s="17" customFormat="1" ht="45" x14ac:dyDescent="0.2">
      <c r="A18" s="35" t="s">
        <v>40</v>
      </c>
      <c r="B18" s="36">
        <v>20804</v>
      </c>
      <c r="C18" s="35" t="s">
        <v>23</v>
      </c>
      <c r="D18" s="37" t="s">
        <v>41</v>
      </c>
      <c r="E18" s="38" t="s">
        <v>25</v>
      </c>
      <c r="F18" s="39">
        <v>24.2</v>
      </c>
      <c r="G18" s="40"/>
      <c r="H18" s="40"/>
      <c r="I18" s="40"/>
      <c r="K18" s="2"/>
    </row>
    <row r="19" spans="1:11" s="17" customFormat="1" ht="45" x14ac:dyDescent="0.2">
      <c r="A19" s="35" t="s">
        <v>42</v>
      </c>
      <c r="B19" s="36">
        <v>20805</v>
      </c>
      <c r="C19" s="35" t="s">
        <v>23</v>
      </c>
      <c r="D19" s="37" t="s">
        <v>43</v>
      </c>
      <c r="E19" s="38" t="s">
        <v>44</v>
      </c>
      <c r="F19" s="39">
        <v>1</v>
      </c>
      <c r="G19" s="40"/>
      <c r="H19" s="40"/>
      <c r="I19" s="40"/>
      <c r="K19" s="2"/>
    </row>
    <row r="20" spans="1:11" s="17" customFormat="1" ht="45" x14ac:dyDescent="0.2">
      <c r="A20" s="35" t="s">
        <v>45</v>
      </c>
      <c r="B20" s="36">
        <v>20808</v>
      </c>
      <c r="C20" s="35" t="s">
        <v>23</v>
      </c>
      <c r="D20" s="37" t="s">
        <v>46</v>
      </c>
      <c r="E20" s="38" t="s">
        <v>25</v>
      </c>
      <c r="F20" s="39">
        <v>12</v>
      </c>
      <c r="G20" s="40"/>
      <c r="H20" s="40"/>
      <c r="I20" s="40"/>
      <c r="K20" s="2"/>
    </row>
    <row r="21" spans="1:11" s="17" customFormat="1" ht="45" x14ac:dyDescent="0.2">
      <c r="A21" s="35" t="s">
        <v>47</v>
      </c>
      <c r="B21" s="36">
        <v>20809</v>
      </c>
      <c r="C21" s="35" t="s">
        <v>23</v>
      </c>
      <c r="D21" s="37" t="s">
        <v>48</v>
      </c>
      <c r="E21" s="38" t="s">
        <v>25</v>
      </c>
      <c r="F21" s="39">
        <v>6</v>
      </c>
      <c r="G21" s="40"/>
      <c r="H21" s="40"/>
      <c r="I21" s="40"/>
      <c r="K21" s="2"/>
    </row>
    <row r="22" spans="1:11" s="17" customFormat="1" ht="30" x14ac:dyDescent="0.2">
      <c r="A22" s="35" t="s">
        <v>49</v>
      </c>
      <c r="B22" s="36">
        <v>20811</v>
      </c>
      <c r="C22" s="35" t="s">
        <v>23</v>
      </c>
      <c r="D22" s="37" t="s">
        <v>50</v>
      </c>
      <c r="E22" s="38" t="s">
        <v>44</v>
      </c>
      <c r="F22" s="39">
        <v>1</v>
      </c>
      <c r="G22" s="40"/>
      <c r="H22" s="40"/>
      <c r="I22" s="40"/>
      <c r="K22" s="2"/>
    </row>
    <row r="23" spans="1:11" s="17" customFormat="1" ht="45" x14ac:dyDescent="0.2">
      <c r="A23" s="35" t="s">
        <v>51</v>
      </c>
      <c r="B23" s="36">
        <v>20812</v>
      </c>
      <c r="C23" s="35" t="s">
        <v>23</v>
      </c>
      <c r="D23" s="37" t="s">
        <v>52</v>
      </c>
      <c r="E23" s="38" t="s">
        <v>31</v>
      </c>
      <c r="F23" s="39">
        <v>25</v>
      </c>
      <c r="G23" s="40"/>
      <c r="H23" s="40"/>
      <c r="I23" s="40"/>
      <c r="K23" s="2"/>
    </row>
    <row r="24" spans="1:11" s="17" customFormat="1" ht="45" x14ac:dyDescent="0.2">
      <c r="A24" s="35" t="s">
        <v>53</v>
      </c>
      <c r="B24" s="36">
        <v>20713</v>
      </c>
      <c r="C24" s="35" t="s">
        <v>23</v>
      </c>
      <c r="D24" s="37" t="s">
        <v>54</v>
      </c>
      <c r="E24" s="38" t="s">
        <v>31</v>
      </c>
      <c r="F24" s="39">
        <v>20</v>
      </c>
      <c r="G24" s="40"/>
      <c r="H24" s="40"/>
      <c r="I24" s="40"/>
      <c r="K24" s="2"/>
    </row>
    <row r="25" spans="1:11" s="17" customFormat="1" ht="45" x14ac:dyDescent="0.2">
      <c r="A25" s="35" t="s">
        <v>55</v>
      </c>
      <c r="B25" s="36">
        <v>20714</v>
      </c>
      <c r="C25" s="35" t="s">
        <v>23</v>
      </c>
      <c r="D25" s="37" t="s">
        <v>56</v>
      </c>
      <c r="E25" s="38" t="s">
        <v>31</v>
      </c>
      <c r="F25" s="39">
        <v>25</v>
      </c>
      <c r="G25" s="40"/>
      <c r="H25" s="40"/>
      <c r="I25" s="40"/>
      <c r="K25" s="2"/>
    </row>
    <row r="26" spans="1:11" s="17" customFormat="1" ht="15.75" x14ac:dyDescent="0.2">
      <c r="A26" s="29">
        <v>3</v>
      </c>
      <c r="B26" s="30"/>
      <c r="C26" s="29"/>
      <c r="D26" s="31" t="s">
        <v>57</v>
      </c>
      <c r="E26" s="32"/>
      <c r="F26" s="33"/>
      <c r="G26" s="32"/>
      <c r="H26" s="32"/>
      <c r="I26" s="34"/>
      <c r="K26" s="2"/>
    </row>
    <row r="27" spans="1:11" s="17" customFormat="1" ht="15.75" x14ac:dyDescent="0.2">
      <c r="A27" s="29" t="s">
        <v>58</v>
      </c>
      <c r="B27" s="30"/>
      <c r="C27" s="29"/>
      <c r="D27" s="31" t="s">
        <v>59</v>
      </c>
      <c r="E27" s="32"/>
      <c r="F27" s="33"/>
      <c r="G27" s="32"/>
      <c r="H27" s="32"/>
      <c r="I27" s="34"/>
      <c r="K27" s="2"/>
    </row>
    <row r="28" spans="1:11" s="17" customFormat="1" ht="15" x14ac:dyDescent="0.2">
      <c r="A28" s="35" t="s">
        <v>60</v>
      </c>
      <c r="B28" s="36">
        <v>30101</v>
      </c>
      <c r="C28" s="35" t="s">
        <v>23</v>
      </c>
      <c r="D28" s="37" t="s">
        <v>61</v>
      </c>
      <c r="E28" s="38" t="s">
        <v>62</v>
      </c>
      <c r="F28" s="39">
        <v>93.93</v>
      </c>
      <c r="G28" s="40"/>
      <c r="H28" s="40"/>
      <c r="I28" s="40"/>
      <c r="K28" s="2"/>
    </row>
    <row r="29" spans="1:11" s="17" customFormat="1" ht="15.75" x14ac:dyDescent="0.2">
      <c r="A29" s="29" t="s">
        <v>63</v>
      </c>
      <c r="B29" s="30"/>
      <c r="C29" s="29"/>
      <c r="D29" s="31" t="s">
        <v>64</v>
      </c>
      <c r="E29" s="32"/>
      <c r="F29" s="33"/>
      <c r="G29" s="32"/>
      <c r="H29" s="32"/>
      <c r="I29" s="34"/>
      <c r="K29" s="2"/>
    </row>
    <row r="30" spans="1:11" s="17" customFormat="1" ht="15" x14ac:dyDescent="0.2">
      <c r="A30" s="35" t="s">
        <v>65</v>
      </c>
      <c r="B30" s="36">
        <v>30201</v>
      </c>
      <c r="C30" s="35" t="s">
        <v>23</v>
      </c>
      <c r="D30" s="37" t="s">
        <v>66</v>
      </c>
      <c r="E30" s="38" t="s">
        <v>62</v>
      </c>
      <c r="F30" s="39">
        <v>69.41</v>
      </c>
      <c r="G30" s="40"/>
      <c r="H30" s="40"/>
      <c r="I30" s="40"/>
      <c r="K30" s="2"/>
    </row>
    <row r="31" spans="1:11" s="17" customFormat="1" ht="15.75" x14ac:dyDescent="0.2">
      <c r="A31" s="29" t="s">
        <v>67</v>
      </c>
      <c r="B31" s="30"/>
      <c r="C31" s="29"/>
      <c r="D31" s="31" t="s">
        <v>68</v>
      </c>
      <c r="E31" s="32"/>
      <c r="F31" s="33"/>
      <c r="G31" s="32"/>
      <c r="H31" s="32"/>
      <c r="I31" s="34"/>
      <c r="K31" s="2"/>
    </row>
    <row r="32" spans="1:11" s="17" customFormat="1" ht="64.5" customHeight="1" x14ac:dyDescent="0.2">
      <c r="A32" s="35" t="s">
        <v>69</v>
      </c>
      <c r="B32" s="36">
        <v>30304</v>
      </c>
      <c r="C32" s="35" t="s">
        <v>23</v>
      </c>
      <c r="D32" s="37" t="s">
        <v>70</v>
      </c>
      <c r="E32" s="38" t="s">
        <v>62</v>
      </c>
      <c r="F32" s="39">
        <v>10</v>
      </c>
      <c r="G32" s="40"/>
      <c r="H32" s="40"/>
      <c r="I32" s="40"/>
      <c r="K32" s="2"/>
    </row>
    <row r="33" spans="1:11" s="17" customFormat="1" ht="30" x14ac:dyDescent="0.2">
      <c r="A33" s="35" t="s">
        <v>71</v>
      </c>
      <c r="B33" s="36" t="s">
        <v>72</v>
      </c>
      <c r="C33" s="35" t="s">
        <v>73</v>
      </c>
      <c r="D33" s="37" t="s">
        <v>74</v>
      </c>
      <c r="E33" s="38" t="s">
        <v>62</v>
      </c>
      <c r="F33" s="39">
        <v>31.88</v>
      </c>
      <c r="G33" s="40"/>
      <c r="H33" s="40"/>
      <c r="I33" s="40"/>
      <c r="K33" s="2"/>
    </row>
    <row r="34" spans="1:11" s="17" customFormat="1" ht="15.75" x14ac:dyDescent="0.2">
      <c r="A34" s="29">
        <v>4</v>
      </c>
      <c r="B34" s="30"/>
      <c r="C34" s="29"/>
      <c r="D34" s="31" t="s">
        <v>75</v>
      </c>
      <c r="E34" s="32"/>
      <c r="F34" s="33"/>
      <c r="G34" s="32"/>
      <c r="H34" s="32"/>
      <c r="I34" s="34"/>
      <c r="K34" s="2"/>
    </row>
    <row r="35" spans="1:11" s="17" customFormat="1" ht="15.75" x14ac:dyDescent="0.2">
      <c r="A35" s="29" t="s">
        <v>76</v>
      </c>
      <c r="B35" s="30"/>
      <c r="C35" s="29"/>
      <c r="D35" s="31" t="s">
        <v>77</v>
      </c>
      <c r="E35" s="32"/>
      <c r="F35" s="33"/>
      <c r="G35" s="32"/>
      <c r="H35" s="32"/>
      <c r="I35" s="34"/>
    </row>
    <row r="36" spans="1:11" s="17" customFormat="1" ht="45" x14ac:dyDescent="0.2">
      <c r="A36" s="35" t="s">
        <v>78</v>
      </c>
      <c r="B36" s="36">
        <v>40331</v>
      </c>
      <c r="C36" s="35" t="s">
        <v>23</v>
      </c>
      <c r="D36" s="37" t="s">
        <v>79</v>
      </c>
      <c r="E36" s="38" t="s">
        <v>62</v>
      </c>
      <c r="F36" s="39">
        <v>5.23</v>
      </c>
      <c r="G36" s="40"/>
      <c r="H36" s="40"/>
      <c r="I36" s="40"/>
    </row>
    <row r="37" spans="1:11" s="17" customFormat="1" ht="36" customHeight="1" x14ac:dyDescent="0.2">
      <c r="A37" s="35" t="s">
        <v>80</v>
      </c>
      <c r="B37" s="36">
        <v>40328</v>
      </c>
      <c r="C37" s="35" t="s">
        <v>23</v>
      </c>
      <c r="D37" s="37" t="s">
        <v>81</v>
      </c>
      <c r="E37" s="38" t="s">
        <v>82</v>
      </c>
      <c r="F37" s="39">
        <v>20.51</v>
      </c>
      <c r="G37" s="40"/>
      <c r="H37" s="40"/>
      <c r="I37" s="40"/>
    </row>
    <row r="38" spans="1:11" s="17" customFormat="1" ht="34.5" customHeight="1" x14ac:dyDescent="0.2">
      <c r="A38" s="35" t="s">
        <v>83</v>
      </c>
      <c r="B38" s="36">
        <v>40332</v>
      </c>
      <c r="C38" s="35" t="s">
        <v>23</v>
      </c>
      <c r="D38" s="37" t="s">
        <v>84</v>
      </c>
      <c r="E38" s="38" t="s">
        <v>82</v>
      </c>
      <c r="F38" s="39">
        <v>5.0599999999999996</v>
      </c>
      <c r="G38" s="40"/>
      <c r="H38" s="40"/>
      <c r="I38" s="40"/>
    </row>
    <row r="39" spans="1:11" s="17" customFormat="1" ht="49.5" customHeight="1" x14ac:dyDescent="0.2">
      <c r="A39" s="35" t="s">
        <v>85</v>
      </c>
      <c r="B39" s="36" t="s">
        <v>86</v>
      </c>
      <c r="C39" s="35" t="s">
        <v>73</v>
      </c>
      <c r="D39" s="37" t="s">
        <v>87</v>
      </c>
      <c r="E39" s="38" t="s">
        <v>25</v>
      </c>
      <c r="F39" s="39">
        <v>16.25</v>
      </c>
      <c r="G39" s="40"/>
      <c r="H39" s="40"/>
      <c r="I39" s="40"/>
    </row>
    <row r="40" spans="1:11" s="17" customFormat="1" ht="15.75" x14ac:dyDescent="0.2">
      <c r="A40" s="29">
        <v>5</v>
      </c>
      <c r="B40" s="30"/>
      <c r="C40" s="29"/>
      <c r="D40" s="31" t="s">
        <v>88</v>
      </c>
      <c r="E40" s="32"/>
      <c r="F40" s="33"/>
      <c r="G40" s="32"/>
      <c r="H40" s="32"/>
      <c r="I40" s="34"/>
    </row>
    <row r="41" spans="1:11" s="17" customFormat="1" ht="15.75" x14ac:dyDescent="0.2">
      <c r="A41" s="29" t="s">
        <v>89</v>
      </c>
      <c r="B41" s="30"/>
      <c r="C41" s="29"/>
      <c r="D41" s="31" t="s">
        <v>90</v>
      </c>
      <c r="E41" s="32"/>
      <c r="F41" s="33"/>
      <c r="G41" s="32"/>
      <c r="H41" s="32"/>
      <c r="I41" s="34"/>
    </row>
    <row r="42" spans="1:11" s="17" customFormat="1" ht="60" x14ac:dyDescent="0.2">
      <c r="A42" s="35" t="s">
        <v>91</v>
      </c>
      <c r="B42" s="36">
        <v>50606</v>
      </c>
      <c r="C42" s="35" t="s">
        <v>23</v>
      </c>
      <c r="D42" s="37" t="s">
        <v>92</v>
      </c>
      <c r="E42" s="38" t="s">
        <v>25</v>
      </c>
      <c r="F42" s="39">
        <v>641.61</v>
      </c>
      <c r="G42" s="40"/>
      <c r="H42" s="40"/>
      <c r="I42" s="40"/>
    </row>
    <row r="43" spans="1:11" s="17" customFormat="1" ht="60" x14ac:dyDescent="0.2">
      <c r="A43" s="35" t="s">
        <v>93</v>
      </c>
      <c r="B43" s="36">
        <v>50602</v>
      </c>
      <c r="C43" s="35" t="s">
        <v>23</v>
      </c>
      <c r="D43" s="37" t="s">
        <v>94</v>
      </c>
      <c r="E43" s="38" t="s">
        <v>25</v>
      </c>
      <c r="F43" s="39">
        <v>18.45</v>
      </c>
      <c r="G43" s="40"/>
      <c r="H43" s="40"/>
      <c r="I43" s="40"/>
    </row>
    <row r="44" spans="1:11" s="17" customFormat="1" ht="30" x14ac:dyDescent="0.2">
      <c r="A44" s="35" t="s">
        <v>95</v>
      </c>
      <c r="B44" s="36" t="s">
        <v>96</v>
      </c>
      <c r="C44" s="35" t="s">
        <v>73</v>
      </c>
      <c r="D44" s="37" t="s">
        <v>97</v>
      </c>
      <c r="E44" s="38" t="s">
        <v>25</v>
      </c>
      <c r="F44" s="39">
        <v>7.7</v>
      </c>
      <c r="G44" s="40"/>
      <c r="H44" s="40"/>
      <c r="I44" s="40"/>
    </row>
    <row r="45" spans="1:11" s="17" customFormat="1" ht="49.5" customHeight="1" x14ac:dyDescent="0.2">
      <c r="A45" s="35" t="s">
        <v>98</v>
      </c>
      <c r="B45" s="36">
        <v>103368</v>
      </c>
      <c r="C45" s="35" t="s">
        <v>99</v>
      </c>
      <c r="D45" s="37" t="s">
        <v>100</v>
      </c>
      <c r="E45" s="38" t="s">
        <v>25</v>
      </c>
      <c r="F45" s="39">
        <v>292.29000000000002</v>
      </c>
      <c r="G45" s="40"/>
      <c r="H45" s="40"/>
      <c r="I45" s="40"/>
    </row>
    <row r="46" spans="1:11" s="17" customFormat="1" ht="15.75" x14ac:dyDescent="0.2">
      <c r="A46" s="29" t="s">
        <v>101</v>
      </c>
      <c r="B46" s="30"/>
      <c r="C46" s="29"/>
      <c r="D46" s="31" t="s">
        <v>102</v>
      </c>
      <c r="E46" s="32"/>
      <c r="F46" s="33"/>
      <c r="G46" s="32"/>
      <c r="H46" s="32"/>
      <c r="I46" s="34"/>
    </row>
    <row r="47" spans="1:11" s="17" customFormat="1" ht="30" x14ac:dyDescent="0.2">
      <c r="A47" s="35" t="s">
        <v>103</v>
      </c>
      <c r="B47" s="36">
        <v>50205</v>
      </c>
      <c r="C47" s="35" t="s">
        <v>23</v>
      </c>
      <c r="D47" s="37" t="s">
        <v>104</v>
      </c>
      <c r="E47" s="38" t="s">
        <v>25</v>
      </c>
      <c r="F47" s="39">
        <v>9.6</v>
      </c>
      <c r="G47" s="40"/>
      <c r="H47" s="40"/>
      <c r="I47" s="40"/>
    </row>
    <row r="48" spans="1:11" s="17" customFormat="1" ht="38.25" customHeight="1" x14ac:dyDescent="0.2">
      <c r="A48" s="35" t="s">
        <v>105</v>
      </c>
      <c r="B48" s="36" t="s">
        <v>106</v>
      </c>
      <c r="C48" s="35" t="s">
        <v>73</v>
      </c>
      <c r="D48" s="37" t="s">
        <v>107</v>
      </c>
      <c r="E48" s="38" t="s">
        <v>25</v>
      </c>
      <c r="F48" s="39">
        <v>10.08</v>
      </c>
      <c r="G48" s="40"/>
      <c r="H48" s="40"/>
      <c r="I48" s="40"/>
    </row>
    <row r="49" spans="1:10" s="17" customFormat="1" ht="15.75" x14ac:dyDescent="0.2">
      <c r="A49" s="29" t="s">
        <v>108</v>
      </c>
      <c r="B49" s="30"/>
      <c r="C49" s="29"/>
      <c r="D49" s="31" t="s">
        <v>109</v>
      </c>
      <c r="E49" s="32"/>
      <c r="F49" s="33"/>
      <c r="G49" s="32"/>
      <c r="H49" s="32"/>
      <c r="I49" s="34"/>
    </row>
    <row r="50" spans="1:10" s="17" customFormat="1" ht="50.25" customHeight="1" x14ac:dyDescent="0.2">
      <c r="A50" s="35" t="s">
        <v>110</v>
      </c>
      <c r="B50" s="36" t="s">
        <v>111</v>
      </c>
      <c r="C50" s="35" t="s">
        <v>73</v>
      </c>
      <c r="D50" s="37" t="s">
        <v>112</v>
      </c>
      <c r="E50" s="38" t="s">
        <v>62</v>
      </c>
      <c r="F50" s="39">
        <v>11.83</v>
      </c>
      <c r="G50" s="40"/>
      <c r="H50" s="40"/>
      <c r="I50" s="40"/>
    </row>
    <row r="51" spans="1:10" s="17" customFormat="1" ht="15.75" x14ac:dyDescent="0.2">
      <c r="A51" s="29" t="s">
        <v>113</v>
      </c>
      <c r="B51" s="30"/>
      <c r="C51" s="29"/>
      <c r="D51" s="31" t="s">
        <v>114</v>
      </c>
      <c r="E51" s="32"/>
      <c r="F51" s="33"/>
      <c r="G51" s="32"/>
      <c r="H51" s="32"/>
      <c r="I51" s="34"/>
      <c r="J51"/>
    </row>
    <row r="52" spans="1:10" s="17" customFormat="1" ht="58.5" customHeight="1" x14ac:dyDescent="0.2">
      <c r="A52" s="35" t="s">
        <v>115</v>
      </c>
      <c r="B52" s="36" t="s">
        <v>116</v>
      </c>
      <c r="C52" s="35" t="s">
        <v>73</v>
      </c>
      <c r="D52" s="37" t="s">
        <v>117</v>
      </c>
      <c r="E52" s="38" t="s">
        <v>44</v>
      </c>
      <c r="F52" s="39">
        <v>262</v>
      </c>
      <c r="G52" s="40"/>
      <c r="H52" s="40"/>
      <c r="I52" s="40"/>
      <c r="J52"/>
    </row>
    <row r="53" spans="1:10" s="17" customFormat="1" ht="45" x14ac:dyDescent="0.2">
      <c r="A53" s="35" t="s">
        <v>118</v>
      </c>
      <c r="B53" s="36" t="s">
        <v>119</v>
      </c>
      <c r="C53" s="35" t="s">
        <v>73</v>
      </c>
      <c r="D53" s="37" t="s">
        <v>120</v>
      </c>
      <c r="E53" s="38" t="s">
        <v>25</v>
      </c>
      <c r="F53" s="39">
        <v>144.08000000000001</v>
      </c>
      <c r="G53" s="40"/>
      <c r="H53" s="40"/>
      <c r="I53" s="40"/>
      <c r="J53"/>
    </row>
    <row r="54" spans="1:10" s="17" customFormat="1" ht="15.75" x14ac:dyDescent="0.2">
      <c r="A54" s="29">
        <v>6</v>
      </c>
      <c r="B54" s="30"/>
      <c r="C54" s="29"/>
      <c r="D54" s="31" t="s">
        <v>121</v>
      </c>
      <c r="E54" s="32"/>
      <c r="F54" s="33"/>
      <c r="G54" s="32"/>
      <c r="H54" s="32"/>
      <c r="I54" s="34"/>
    </row>
    <row r="55" spans="1:10" s="17" customFormat="1" ht="15.75" x14ac:dyDescent="0.2">
      <c r="A55" s="29" t="s">
        <v>122</v>
      </c>
      <c r="B55" s="30"/>
      <c r="C55" s="29"/>
      <c r="D55" s="31" t="s">
        <v>123</v>
      </c>
      <c r="E55" s="32"/>
      <c r="F55" s="33"/>
      <c r="G55" s="32"/>
      <c r="H55" s="32"/>
      <c r="I55" s="34"/>
    </row>
    <row r="56" spans="1:10" s="17" customFormat="1" ht="57" customHeight="1" x14ac:dyDescent="0.2">
      <c r="A56" s="35" t="s">
        <v>124</v>
      </c>
      <c r="B56" s="36">
        <v>60103</v>
      </c>
      <c r="C56" s="35" t="s">
        <v>23</v>
      </c>
      <c r="D56" s="37" t="s">
        <v>125</v>
      </c>
      <c r="E56" s="38" t="s">
        <v>44</v>
      </c>
      <c r="F56" s="39">
        <v>11</v>
      </c>
      <c r="G56" s="40"/>
      <c r="H56" s="40"/>
      <c r="I56" s="40"/>
    </row>
    <row r="57" spans="1:10" s="17" customFormat="1" ht="43.5" customHeight="1" x14ac:dyDescent="0.2">
      <c r="A57" s="35" t="s">
        <v>126</v>
      </c>
      <c r="B57" s="36">
        <v>60108</v>
      </c>
      <c r="C57" s="35" t="s">
        <v>23</v>
      </c>
      <c r="D57" s="37" t="s">
        <v>127</v>
      </c>
      <c r="E57" s="38" t="s">
        <v>44</v>
      </c>
      <c r="F57" s="39">
        <v>23</v>
      </c>
      <c r="G57" s="40"/>
      <c r="H57" s="40"/>
      <c r="I57" s="40"/>
    </row>
    <row r="58" spans="1:10" s="17" customFormat="1" ht="43.5" customHeight="1" x14ac:dyDescent="0.2">
      <c r="A58" s="35" t="s">
        <v>128</v>
      </c>
      <c r="B58" s="36">
        <v>60110</v>
      </c>
      <c r="C58" s="35" t="s">
        <v>23</v>
      </c>
      <c r="D58" s="37" t="s">
        <v>129</v>
      </c>
      <c r="E58" s="38" t="s">
        <v>31</v>
      </c>
      <c r="F58" s="39">
        <v>9.8000000000000007</v>
      </c>
      <c r="G58" s="40"/>
      <c r="H58" s="40"/>
      <c r="I58" s="40"/>
    </row>
    <row r="59" spans="1:10" s="17" customFormat="1" ht="43.5" customHeight="1" x14ac:dyDescent="0.2">
      <c r="A59" s="35" t="s">
        <v>130</v>
      </c>
      <c r="B59" s="36">
        <v>60113</v>
      </c>
      <c r="C59" s="35" t="s">
        <v>23</v>
      </c>
      <c r="D59" s="37" t="s">
        <v>131</v>
      </c>
      <c r="E59" s="38" t="s">
        <v>31</v>
      </c>
      <c r="F59" s="39">
        <v>49.6</v>
      </c>
      <c r="G59" s="40"/>
      <c r="H59" s="40"/>
      <c r="I59" s="40"/>
    </row>
    <row r="60" spans="1:10" s="17" customFormat="1" ht="55.5" customHeight="1" x14ac:dyDescent="0.2">
      <c r="A60" s="35" t="s">
        <v>132</v>
      </c>
      <c r="B60" s="36" t="s">
        <v>133</v>
      </c>
      <c r="C60" s="35" t="s">
        <v>73</v>
      </c>
      <c r="D60" s="37" t="s">
        <v>134</v>
      </c>
      <c r="E60" s="38" t="s">
        <v>31</v>
      </c>
      <c r="F60" s="39">
        <v>23.4</v>
      </c>
      <c r="G60" s="40"/>
      <c r="H60" s="40"/>
      <c r="I60" s="40"/>
    </row>
    <row r="61" spans="1:10" s="17" customFormat="1" ht="15.75" x14ac:dyDescent="0.2">
      <c r="A61" s="29" t="s">
        <v>135</v>
      </c>
      <c r="B61" s="30"/>
      <c r="C61" s="29"/>
      <c r="D61" s="31" t="s">
        <v>136</v>
      </c>
      <c r="E61" s="32"/>
      <c r="F61" s="33"/>
      <c r="G61" s="32"/>
      <c r="H61" s="32"/>
      <c r="I61" s="34"/>
    </row>
    <row r="62" spans="1:10" s="17" customFormat="1" ht="75" x14ac:dyDescent="0.2">
      <c r="A62" s="35" t="s">
        <v>137</v>
      </c>
      <c r="B62" s="36" t="s">
        <v>138</v>
      </c>
      <c r="C62" s="35" t="s">
        <v>73</v>
      </c>
      <c r="D62" s="37" t="s">
        <v>139</v>
      </c>
      <c r="E62" s="38" t="s">
        <v>44</v>
      </c>
      <c r="F62" s="39">
        <v>8</v>
      </c>
      <c r="G62" s="40"/>
      <c r="H62" s="40"/>
      <c r="I62" s="40"/>
    </row>
    <row r="63" spans="1:10" s="17" customFormat="1" ht="85.5" customHeight="1" x14ac:dyDescent="0.2">
      <c r="A63" s="35" t="s">
        <v>140</v>
      </c>
      <c r="B63" s="36" t="s">
        <v>141</v>
      </c>
      <c r="C63" s="35" t="s">
        <v>73</v>
      </c>
      <c r="D63" s="37" t="s">
        <v>142</v>
      </c>
      <c r="E63" s="38" t="s">
        <v>44</v>
      </c>
      <c r="F63" s="39">
        <v>18</v>
      </c>
      <c r="G63" s="40"/>
      <c r="H63" s="40"/>
      <c r="I63" s="40"/>
    </row>
    <row r="64" spans="1:10" s="17" customFormat="1" ht="79.5" customHeight="1" x14ac:dyDescent="0.2">
      <c r="A64" s="35" t="s">
        <v>143</v>
      </c>
      <c r="B64" s="36" t="s">
        <v>144</v>
      </c>
      <c r="C64" s="35" t="s">
        <v>73</v>
      </c>
      <c r="D64" s="37" t="s">
        <v>145</v>
      </c>
      <c r="E64" s="38" t="s">
        <v>44</v>
      </c>
      <c r="F64" s="39">
        <v>5</v>
      </c>
      <c r="G64" s="40"/>
      <c r="H64" s="40"/>
      <c r="I64" s="40"/>
    </row>
    <row r="65" spans="1:9" s="17" customFormat="1" ht="15.75" x14ac:dyDescent="0.2">
      <c r="A65" s="29">
        <v>7</v>
      </c>
      <c r="B65" s="30"/>
      <c r="C65" s="29"/>
      <c r="D65" s="31" t="s">
        <v>146</v>
      </c>
      <c r="E65" s="32"/>
      <c r="F65" s="33"/>
      <c r="G65" s="32"/>
      <c r="H65" s="32"/>
      <c r="I65" s="34"/>
    </row>
    <row r="66" spans="1:9" s="17" customFormat="1" ht="15.75" x14ac:dyDescent="0.2">
      <c r="A66" s="29" t="s">
        <v>147</v>
      </c>
      <c r="B66" s="30"/>
      <c r="C66" s="29"/>
      <c r="D66" s="31" t="s">
        <v>148</v>
      </c>
      <c r="E66" s="32"/>
      <c r="F66" s="33"/>
      <c r="G66" s="32"/>
      <c r="H66" s="32"/>
      <c r="I66" s="34"/>
    </row>
    <row r="67" spans="1:9" s="17" customFormat="1" ht="30" x14ac:dyDescent="0.2">
      <c r="A67" s="35" t="s">
        <v>149</v>
      </c>
      <c r="B67" s="36" t="s">
        <v>150</v>
      </c>
      <c r="C67" s="35" t="s">
        <v>73</v>
      </c>
      <c r="D67" s="37" t="s">
        <v>151</v>
      </c>
      <c r="E67" s="38" t="s">
        <v>25</v>
      </c>
      <c r="F67" s="39">
        <v>4.5999999999999996</v>
      </c>
      <c r="G67" s="40"/>
      <c r="H67" s="40"/>
      <c r="I67" s="40"/>
    </row>
    <row r="68" spans="1:9" s="17" customFormat="1" ht="54" customHeight="1" x14ac:dyDescent="0.2">
      <c r="A68" s="35" t="s">
        <v>152</v>
      </c>
      <c r="B68" s="36" t="s">
        <v>153</v>
      </c>
      <c r="C68" s="35" t="s">
        <v>73</v>
      </c>
      <c r="D68" s="37" t="s">
        <v>154</v>
      </c>
      <c r="E68" s="38" t="s">
        <v>25</v>
      </c>
      <c r="F68" s="39">
        <v>1.44</v>
      </c>
      <c r="G68" s="40"/>
      <c r="H68" s="40"/>
      <c r="I68" s="40"/>
    </row>
    <row r="69" spans="1:9" s="17" customFormat="1" ht="45" x14ac:dyDescent="0.2">
      <c r="A69" s="35" t="s">
        <v>155</v>
      </c>
      <c r="B69" s="36" t="s">
        <v>156</v>
      </c>
      <c r="C69" s="35" t="s">
        <v>73</v>
      </c>
      <c r="D69" s="37" t="s">
        <v>157</v>
      </c>
      <c r="E69" s="38" t="s">
        <v>25</v>
      </c>
      <c r="F69" s="39">
        <v>40.799999999999997</v>
      </c>
      <c r="G69" s="40"/>
      <c r="H69" s="40"/>
      <c r="I69" s="40"/>
    </row>
    <row r="70" spans="1:9" s="17" customFormat="1" ht="44.25" customHeight="1" x14ac:dyDescent="0.2">
      <c r="A70" s="35" t="s">
        <v>158</v>
      </c>
      <c r="B70" s="36" t="s">
        <v>159</v>
      </c>
      <c r="C70" s="35" t="s">
        <v>73</v>
      </c>
      <c r="D70" s="37" t="s">
        <v>160</v>
      </c>
      <c r="E70" s="38" t="s">
        <v>25</v>
      </c>
      <c r="F70" s="39">
        <v>5.46</v>
      </c>
      <c r="G70" s="40"/>
      <c r="H70" s="40"/>
      <c r="I70" s="40"/>
    </row>
    <row r="71" spans="1:9" s="17" customFormat="1" ht="41.25" customHeight="1" x14ac:dyDescent="0.2">
      <c r="A71" s="35" t="s">
        <v>161</v>
      </c>
      <c r="B71" s="36" t="s">
        <v>162</v>
      </c>
      <c r="C71" s="35" t="s">
        <v>73</v>
      </c>
      <c r="D71" s="37" t="s">
        <v>163</v>
      </c>
      <c r="E71" s="38" t="s">
        <v>25</v>
      </c>
      <c r="F71" s="39">
        <v>14</v>
      </c>
      <c r="G71" s="40"/>
      <c r="H71" s="40"/>
      <c r="I71" s="40"/>
    </row>
    <row r="72" spans="1:9" s="17" customFormat="1" ht="15.75" x14ac:dyDescent="0.2">
      <c r="A72" s="29" t="s">
        <v>164</v>
      </c>
      <c r="B72" s="30"/>
      <c r="C72" s="29"/>
      <c r="D72" s="31" t="s">
        <v>165</v>
      </c>
      <c r="E72" s="32"/>
      <c r="F72" s="33"/>
      <c r="G72" s="32"/>
      <c r="H72" s="32"/>
      <c r="I72" s="34"/>
    </row>
    <row r="73" spans="1:9" s="17" customFormat="1" ht="58.5" customHeight="1" x14ac:dyDescent="0.2">
      <c r="A73" s="35" t="s">
        <v>166</v>
      </c>
      <c r="B73" s="36" t="s">
        <v>167</v>
      </c>
      <c r="C73" s="35" t="s">
        <v>73</v>
      </c>
      <c r="D73" s="37" t="s">
        <v>168</v>
      </c>
      <c r="E73" s="38" t="s">
        <v>44</v>
      </c>
      <c r="F73" s="39">
        <v>1</v>
      </c>
      <c r="G73" s="40"/>
      <c r="H73" s="40"/>
      <c r="I73" s="40"/>
    </row>
    <row r="74" spans="1:9" s="17" customFormat="1" ht="65.25" customHeight="1" x14ac:dyDescent="0.2">
      <c r="A74" s="35" t="s">
        <v>169</v>
      </c>
      <c r="B74" s="36" t="s">
        <v>170</v>
      </c>
      <c r="C74" s="35" t="s">
        <v>73</v>
      </c>
      <c r="D74" s="37" t="s">
        <v>171</v>
      </c>
      <c r="E74" s="38" t="s">
        <v>25</v>
      </c>
      <c r="F74" s="39">
        <v>2.6</v>
      </c>
      <c r="G74" s="40"/>
      <c r="H74" s="40"/>
      <c r="I74" s="40"/>
    </row>
    <row r="75" spans="1:9" s="17" customFormat="1" ht="30" x14ac:dyDescent="0.2">
      <c r="A75" s="35" t="s">
        <v>172</v>
      </c>
      <c r="B75" s="36" t="s">
        <v>173</v>
      </c>
      <c r="C75" s="35" t="s">
        <v>73</v>
      </c>
      <c r="D75" s="37" t="s">
        <v>174</v>
      </c>
      <c r="E75" s="38" t="s">
        <v>44</v>
      </c>
      <c r="F75" s="39">
        <v>1</v>
      </c>
      <c r="G75" s="40"/>
      <c r="H75" s="40"/>
      <c r="I75" s="40"/>
    </row>
    <row r="76" spans="1:9" s="17" customFormat="1" ht="54.75" customHeight="1" x14ac:dyDescent="0.2">
      <c r="A76" s="35" t="s">
        <v>175</v>
      </c>
      <c r="B76" s="36">
        <v>91338</v>
      </c>
      <c r="C76" s="35" t="s">
        <v>99</v>
      </c>
      <c r="D76" s="37" t="s">
        <v>176</v>
      </c>
      <c r="E76" s="38" t="s">
        <v>25</v>
      </c>
      <c r="F76" s="39">
        <v>3.36</v>
      </c>
      <c r="G76" s="40"/>
      <c r="H76" s="40"/>
      <c r="I76" s="40"/>
    </row>
    <row r="77" spans="1:9" s="17" customFormat="1" ht="30" x14ac:dyDescent="0.2">
      <c r="A77" s="35" t="s">
        <v>177</v>
      </c>
      <c r="B77" s="36">
        <v>94805</v>
      </c>
      <c r="C77" s="35" t="s">
        <v>99</v>
      </c>
      <c r="D77" s="37" t="s">
        <v>178</v>
      </c>
      <c r="E77" s="38" t="s">
        <v>179</v>
      </c>
      <c r="F77" s="39">
        <v>1</v>
      </c>
      <c r="G77" s="40"/>
      <c r="H77" s="40"/>
      <c r="I77" s="40"/>
    </row>
    <row r="78" spans="1:9" s="17" customFormat="1" ht="15.75" x14ac:dyDescent="0.2">
      <c r="A78" s="29">
        <v>8</v>
      </c>
      <c r="B78" s="30"/>
      <c r="C78" s="29"/>
      <c r="D78" s="31" t="s">
        <v>180</v>
      </c>
      <c r="E78" s="32"/>
      <c r="F78" s="33"/>
      <c r="G78" s="32"/>
      <c r="H78" s="32"/>
      <c r="I78" s="34"/>
    </row>
    <row r="79" spans="1:9" s="17" customFormat="1" ht="15.75" x14ac:dyDescent="0.2">
      <c r="A79" s="29" t="s">
        <v>181</v>
      </c>
      <c r="B79" s="30"/>
      <c r="C79" s="29"/>
      <c r="D79" s="31" t="s">
        <v>182</v>
      </c>
      <c r="E79" s="32"/>
      <c r="F79" s="33"/>
      <c r="G79" s="32"/>
      <c r="H79" s="32"/>
      <c r="I79" s="34"/>
    </row>
    <row r="80" spans="1:9" s="17" customFormat="1" ht="47.25" customHeight="1" x14ac:dyDescent="0.2">
      <c r="A80" s="35" t="s">
        <v>183</v>
      </c>
      <c r="B80" s="36">
        <v>80102</v>
      </c>
      <c r="C80" s="35" t="s">
        <v>23</v>
      </c>
      <c r="D80" s="37" t="s">
        <v>184</v>
      </c>
      <c r="E80" s="38" t="s">
        <v>25</v>
      </c>
      <c r="F80" s="39">
        <v>1.44</v>
      </c>
      <c r="G80" s="40"/>
      <c r="H80" s="40"/>
      <c r="I80" s="40"/>
    </row>
    <row r="81" spans="1:9" s="17" customFormat="1" ht="38.25" customHeight="1" x14ac:dyDescent="0.2">
      <c r="A81" s="35" t="s">
        <v>185</v>
      </c>
      <c r="B81" s="36" t="s">
        <v>186</v>
      </c>
      <c r="C81" s="35" t="s">
        <v>73</v>
      </c>
      <c r="D81" s="37" t="s">
        <v>187</v>
      </c>
      <c r="E81" s="38" t="s">
        <v>188</v>
      </c>
      <c r="F81" s="39">
        <v>45.4</v>
      </c>
      <c r="G81" s="40"/>
      <c r="H81" s="40"/>
      <c r="I81" s="40"/>
    </row>
    <row r="82" spans="1:9" s="17" customFormat="1" ht="56.25" customHeight="1" x14ac:dyDescent="0.2">
      <c r="A82" s="35" t="s">
        <v>189</v>
      </c>
      <c r="B82" s="36" t="s">
        <v>190</v>
      </c>
      <c r="C82" s="35" t="s">
        <v>73</v>
      </c>
      <c r="D82" s="37" t="s">
        <v>191</v>
      </c>
      <c r="E82" s="38" t="s">
        <v>25</v>
      </c>
      <c r="F82" s="39">
        <v>19.14</v>
      </c>
      <c r="G82" s="40"/>
      <c r="H82" s="40"/>
      <c r="I82" s="40"/>
    </row>
    <row r="83" spans="1:9" s="17" customFormat="1" ht="15.75" x14ac:dyDescent="0.2">
      <c r="A83" s="29" t="s">
        <v>192</v>
      </c>
      <c r="B83" s="30"/>
      <c r="C83" s="29"/>
      <c r="D83" s="31" t="s">
        <v>193</v>
      </c>
      <c r="E83" s="32"/>
      <c r="F83" s="33"/>
      <c r="G83" s="32"/>
      <c r="H83" s="32"/>
      <c r="I83" s="34"/>
    </row>
    <row r="84" spans="1:9" s="17" customFormat="1" ht="48" customHeight="1" x14ac:dyDescent="0.2">
      <c r="A84" s="35" t="s">
        <v>194</v>
      </c>
      <c r="B84" s="36">
        <v>80201</v>
      </c>
      <c r="C84" s="35" t="s">
        <v>23</v>
      </c>
      <c r="D84" s="37" t="s">
        <v>195</v>
      </c>
      <c r="E84" s="38" t="s">
        <v>25</v>
      </c>
      <c r="F84" s="39">
        <v>0.8</v>
      </c>
      <c r="G84" s="40"/>
      <c r="H84" s="40"/>
      <c r="I84" s="40"/>
    </row>
    <row r="85" spans="1:9" s="17" customFormat="1" ht="47.25" customHeight="1" x14ac:dyDescent="0.2">
      <c r="A85" s="35" t="s">
        <v>196</v>
      </c>
      <c r="B85" s="36" t="s">
        <v>197</v>
      </c>
      <c r="C85" s="35" t="s">
        <v>73</v>
      </c>
      <c r="D85" s="37" t="s">
        <v>198</v>
      </c>
      <c r="E85" s="38" t="s">
        <v>25</v>
      </c>
      <c r="F85" s="39">
        <v>2</v>
      </c>
      <c r="G85" s="40"/>
      <c r="H85" s="40"/>
      <c r="I85" s="40"/>
    </row>
    <row r="86" spans="1:9" s="17" customFormat="1" ht="15.75" x14ac:dyDescent="0.2">
      <c r="A86" s="29">
        <v>9</v>
      </c>
      <c r="B86" s="30"/>
      <c r="C86" s="29"/>
      <c r="D86" s="31" t="s">
        <v>199</v>
      </c>
      <c r="E86" s="32"/>
      <c r="F86" s="33"/>
      <c r="G86" s="32"/>
      <c r="H86" s="32"/>
      <c r="I86" s="34"/>
    </row>
    <row r="87" spans="1:9" s="17" customFormat="1" ht="15.75" x14ac:dyDescent="0.2">
      <c r="A87" s="29" t="s">
        <v>200</v>
      </c>
      <c r="B87" s="30"/>
      <c r="C87" s="29"/>
      <c r="D87" s="31" t="s">
        <v>201</v>
      </c>
      <c r="E87" s="32"/>
      <c r="F87" s="33"/>
      <c r="G87" s="32"/>
      <c r="H87" s="32"/>
      <c r="I87" s="34"/>
    </row>
    <row r="88" spans="1:9" s="17" customFormat="1" ht="60" x14ac:dyDescent="0.2">
      <c r="A88" s="35" t="s">
        <v>202</v>
      </c>
      <c r="B88" s="36" t="s">
        <v>203</v>
      </c>
      <c r="C88" s="35" t="s">
        <v>73</v>
      </c>
      <c r="D88" s="37" t="s">
        <v>204</v>
      </c>
      <c r="E88" s="38" t="s">
        <v>25</v>
      </c>
      <c r="F88" s="39">
        <v>237.25</v>
      </c>
      <c r="G88" s="40"/>
      <c r="H88" s="40"/>
      <c r="I88" s="40"/>
    </row>
    <row r="89" spans="1:9" s="17" customFormat="1" ht="15.75" x14ac:dyDescent="0.2">
      <c r="A89" s="29" t="s">
        <v>205</v>
      </c>
      <c r="B89" s="30"/>
      <c r="C89" s="29"/>
      <c r="D89" s="31" t="s">
        <v>206</v>
      </c>
      <c r="E89" s="32"/>
      <c r="F89" s="33"/>
      <c r="G89" s="32"/>
      <c r="H89" s="32"/>
      <c r="I89" s="34"/>
    </row>
    <row r="90" spans="1:9" s="17" customFormat="1" ht="45" x14ac:dyDescent="0.2">
      <c r="A90" s="35" t="s">
        <v>207</v>
      </c>
      <c r="B90" s="36" t="s">
        <v>208</v>
      </c>
      <c r="C90" s="35" t="s">
        <v>73</v>
      </c>
      <c r="D90" s="37" t="s">
        <v>209</v>
      </c>
      <c r="E90" s="38" t="s">
        <v>25</v>
      </c>
      <c r="F90" s="39">
        <v>237.25</v>
      </c>
      <c r="G90" s="40"/>
      <c r="H90" s="40"/>
      <c r="I90" s="40"/>
    </row>
    <row r="91" spans="1:9" s="17" customFormat="1" ht="30" x14ac:dyDescent="0.2">
      <c r="A91" s="35" t="s">
        <v>210</v>
      </c>
      <c r="B91" s="36" t="s">
        <v>211</v>
      </c>
      <c r="C91" s="35" t="s">
        <v>73</v>
      </c>
      <c r="D91" s="37" t="s">
        <v>212</v>
      </c>
      <c r="E91" s="38" t="s">
        <v>31</v>
      </c>
      <c r="F91" s="39">
        <v>57.79</v>
      </c>
      <c r="G91" s="40"/>
      <c r="H91" s="40"/>
      <c r="I91" s="40"/>
    </row>
    <row r="92" spans="1:9" s="17" customFormat="1" ht="15.75" x14ac:dyDescent="0.2">
      <c r="A92" s="29" t="s">
        <v>213</v>
      </c>
      <c r="B92" s="30"/>
      <c r="C92" s="29"/>
      <c r="D92" s="31" t="s">
        <v>214</v>
      </c>
      <c r="E92" s="32"/>
      <c r="F92" s="33"/>
      <c r="G92" s="32"/>
      <c r="H92" s="32"/>
      <c r="I92" s="34"/>
    </row>
    <row r="93" spans="1:9" s="17" customFormat="1" ht="42" customHeight="1" x14ac:dyDescent="0.2">
      <c r="A93" s="35" t="s">
        <v>215</v>
      </c>
      <c r="B93" s="36" t="s">
        <v>216</v>
      </c>
      <c r="C93" s="35" t="s">
        <v>73</v>
      </c>
      <c r="D93" s="37" t="s">
        <v>217</v>
      </c>
      <c r="E93" s="38" t="s">
        <v>62</v>
      </c>
      <c r="F93" s="39">
        <v>8.66</v>
      </c>
      <c r="G93" s="40"/>
      <c r="H93" s="40"/>
      <c r="I93" s="40"/>
    </row>
    <row r="94" spans="1:9" s="17" customFormat="1" ht="54" customHeight="1" x14ac:dyDescent="0.2">
      <c r="A94" s="35" t="s">
        <v>218</v>
      </c>
      <c r="B94" s="36" t="s">
        <v>219</v>
      </c>
      <c r="C94" s="35" t="s">
        <v>73</v>
      </c>
      <c r="D94" s="37" t="s">
        <v>220</v>
      </c>
      <c r="E94" s="38" t="s">
        <v>25</v>
      </c>
      <c r="F94" s="39">
        <v>46.01</v>
      </c>
      <c r="G94" s="40"/>
      <c r="H94" s="40"/>
      <c r="I94" s="40"/>
    </row>
    <row r="95" spans="1:9" s="17" customFormat="1" ht="39.75" customHeight="1" x14ac:dyDescent="0.2">
      <c r="A95" s="35" t="s">
        <v>221</v>
      </c>
      <c r="B95" s="36">
        <v>97113</v>
      </c>
      <c r="C95" s="35" t="s">
        <v>99</v>
      </c>
      <c r="D95" s="37" t="s">
        <v>222</v>
      </c>
      <c r="E95" s="38" t="s">
        <v>25</v>
      </c>
      <c r="F95" s="39">
        <v>42.47</v>
      </c>
      <c r="G95" s="40"/>
      <c r="H95" s="40"/>
      <c r="I95" s="40"/>
    </row>
    <row r="96" spans="1:9" s="17" customFormat="1" ht="15.75" x14ac:dyDescent="0.2">
      <c r="A96" s="29" t="s">
        <v>223</v>
      </c>
      <c r="B96" s="30"/>
      <c r="C96" s="29"/>
      <c r="D96" s="31" t="s">
        <v>114</v>
      </c>
      <c r="E96" s="32"/>
      <c r="F96" s="33"/>
      <c r="G96" s="32"/>
      <c r="H96" s="32"/>
      <c r="I96" s="34"/>
    </row>
    <row r="97" spans="1:10" s="17" customFormat="1" ht="37.5" customHeight="1" x14ac:dyDescent="0.2">
      <c r="A97" s="35" t="s">
        <v>224</v>
      </c>
      <c r="B97" s="36">
        <v>101966</v>
      </c>
      <c r="C97" s="35" t="s">
        <v>99</v>
      </c>
      <c r="D97" s="37" t="s">
        <v>225</v>
      </c>
      <c r="E97" s="38" t="s">
        <v>31</v>
      </c>
      <c r="F97" s="39">
        <v>135.75</v>
      </c>
      <c r="G97" s="40"/>
      <c r="H97" s="40"/>
      <c r="I97" s="40"/>
    </row>
    <row r="98" spans="1:10" s="17" customFormat="1" ht="43.5" customHeight="1" x14ac:dyDescent="0.2">
      <c r="A98" s="35" t="s">
        <v>226</v>
      </c>
      <c r="B98" s="36" t="s">
        <v>227</v>
      </c>
      <c r="C98" s="35" t="s">
        <v>73</v>
      </c>
      <c r="D98" s="37" t="s">
        <v>228</v>
      </c>
      <c r="E98" s="38" t="s">
        <v>25</v>
      </c>
      <c r="F98" s="39">
        <v>9.49</v>
      </c>
      <c r="G98" s="40"/>
      <c r="H98" s="40"/>
      <c r="I98" s="40"/>
    </row>
    <row r="99" spans="1:10" s="17" customFormat="1" ht="41.25" customHeight="1" x14ac:dyDescent="0.2">
      <c r="A99" s="35" t="s">
        <v>229</v>
      </c>
      <c r="B99" s="36" t="s">
        <v>230</v>
      </c>
      <c r="C99" s="35" t="s">
        <v>73</v>
      </c>
      <c r="D99" s="37" t="s">
        <v>231</v>
      </c>
      <c r="E99" s="38" t="s">
        <v>31</v>
      </c>
      <c r="F99" s="39">
        <v>23.72</v>
      </c>
      <c r="G99" s="40"/>
      <c r="H99" s="40"/>
      <c r="I99" s="40"/>
    </row>
    <row r="100" spans="1:10" s="17" customFormat="1" ht="15.75" x14ac:dyDescent="0.2">
      <c r="A100" s="29">
        <v>10</v>
      </c>
      <c r="B100" s="30"/>
      <c r="C100" s="29"/>
      <c r="D100" s="31" t="s">
        <v>232</v>
      </c>
      <c r="E100" s="32"/>
      <c r="F100" s="33"/>
      <c r="G100" s="32"/>
      <c r="H100" s="32"/>
      <c r="I100" s="34"/>
    </row>
    <row r="101" spans="1:10" s="17" customFormat="1" ht="31.5" x14ac:dyDescent="0.2">
      <c r="A101" s="29" t="s">
        <v>233</v>
      </c>
      <c r="B101" s="30"/>
      <c r="C101" s="29"/>
      <c r="D101" s="31" t="s">
        <v>234</v>
      </c>
      <c r="E101" s="32"/>
      <c r="F101" s="33"/>
      <c r="G101" s="32"/>
      <c r="H101" s="32"/>
      <c r="I101" s="34"/>
    </row>
    <row r="102" spans="1:10" s="17" customFormat="1" ht="70.5" customHeight="1" x14ac:dyDescent="0.2">
      <c r="A102" s="35" t="s">
        <v>235</v>
      </c>
      <c r="B102" s="36">
        <v>100208</v>
      </c>
      <c r="C102" s="35" t="s">
        <v>23</v>
      </c>
      <c r="D102" s="37" t="s">
        <v>236</v>
      </c>
      <c r="E102" s="38" t="s">
        <v>25</v>
      </c>
      <c r="F102" s="39">
        <v>88.76</v>
      </c>
      <c r="G102" s="40"/>
      <c r="H102" s="40"/>
      <c r="I102" s="40"/>
    </row>
    <row r="103" spans="1:10" s="17" customFormat="1" ht="50.25" customHeight="1" x14ac:dyDescent="0.2">
      <c r="A103" s="35" t="s">
        <v>237</v>
      </c>
      <c r="B103" s="36" t="s">
        <v>238</v>
      </c>
      <c r="C103" s="35" t="s">
        <v>73</v>
      </c>
      <c r="D103" s="37" t="s">
        <v>239</v>
      </c>
      <c r="E103" s="38" t="s">
        <v>25</v>
      </c>
      <c r="F103" s="39">
        <v>35.25</v>
      </c>
      <c r="G103" s="40"/>
      <c r="H103" s="40"/>
      <c r="I103" s="40"/>
    </row>
    <row r="104" spans="1:10" s="17" customFormat="1" ht="63.75" customHeight="1" x14ac:dyDescent="0.2">
      <c r="A104" s="35" t="s">
        <v>240</v>
      </c>
      <c r="B104" s="36" t="s">
        <v>241</v>
      </c>
      <c r="C104" s="35" t="s">
        <v>73</v>
      </c>
      <c r="D104" s="37" t="s">
        <v>242</v>
      </c>
      <c r="E104" s="38" t="s">
        <v>25</v>
      </c>
      <c r="F104" s="39">
        <v>32.869999999999997</v>
      </c>
      <c r="G104" s="40"/>
      <c r="H104" s="40"/>
      <c r="I104" s="40"/>
      <c r="J104"/>
    </row>
    <row r="105" spans="1:10" s="17" customFormat="1" ht="22.5" customHeight="1" x14ac:dyDescent="0.2">
      <c r="A105" s="29" t="s">
        <v>243</v>
      </c>
      <c r="B105" s="30"/>
      <c r="C105" s="29"/>
      <c r="D105" s="31" t="s">
        <v>244</v>
      </c>
      <c r="E105" s="32"/>
      <c r="F105" s="33"/>
      <c r="G105" s="32"/>
      <c r="H105" s="32"/>
      <c r="I105" s="34"/>
      <c r="J105"/>
    </row>
    <row r="106" spans="1:10" s="17" customFormat="1" ht="52.5" customHeight="1" x14ac:dyDescent="0.2">
      <c r="A106" s="35" t="s">
        <v>245</v>
      </c>
      <c r="B106" s="36">
        <v>98556</v>
      </c>
      <c r="C106" s="35" t="s">
        <v>99</v>
      </c>
      <c r="D106" s="37" t="s">
        <v>246</v>
      </c>
      <c r="E106" s="38" t="s">
        <v>25</v>
      </c>
      <c r="F106" s="39">
        <v>62.44</v>
      </c>
      <c r="G106" s="40"/>
      <c r="H106" s="40"/>
      <c r="I106" s="40"/>
      <c r="J106"/>
    </row>
    <row r="107" spans="1:10" s="17" customFormat="1" ht="20.25" customHeight="1" x14ac:dyDescent="0.2">
      <c r="A107" s="29" t="s">
        <v>247</v>
      </c>
      <c r="B107" s="30"/>
      <c r="C107" s="29"/>
      <c r="D107" s="31" t="s">
        <v>248</v>
      </c>
      <c r="E107" s="32"/>
      <c r="F107" s="33"/>
      <c r="G107" s="32"/>
      <c r="H107" s="32"/>
      <c r="I107" s="34"/>
      <c r="J107"/>
    </row>
    <row r="108" spans="1:10" s="17" customFormat="1" ht="30" x14ac:dyDescent="0.2">
      <c r="A108" s="35" t="s">
        <v>249</v>
      </c>
      <c r="B108" s="36" t="s">
        <v>250</v>
      </c>
      <c r="C108" s="35" t="s">
        <v>73</v>
      </c>
      <c r="D108" s="37" t="s">
        <v>251</v>
      </c>
      <c r="E108" s="38" t="s">
        <v>25</v>
      </c>
      <c r="F108" s="39">
        <v>198.59</v>
      </c>
      <c r="G108" s="40"/>
      <c r="H108" s="40"/>
      <c r="I108" s="40"/>
      <c r="J108"/>
    </row>
    <row r="109" spans="1:10" s="17" customFormat="1" ht="30" x14ac:dyDescent="0.2">
      <c r="A109" s="35" t="s">
        <v>252</v>
      </c>
      <c r="B109" s="36" t="s">
        <v>253</v>
      </c>
      <c r="C109" s="35" t="s">
        <v>73</v>
      </c>
      <c r="D109" s="37" t="s">
        <v>254</v>
      </c>
      <c r="E109" s="38" t="s">
        <v>25</v>
      </c>
      <c r="F109" s="39">
        <v>235.28</v>
      </c>
      <c r="G109" s="40"/>
      <c r="H109" s="40"/>
      <c r="I109" s="40"/>
      <c r="J109"/>
    </row>
    <row r="110" spans="1:10" s="17" customFormat="1" ht="45" x14ac:dyDescent="0.2">
      <c r="A110" s="35" t="s">
        <v>255</v>
      </c>
      <c r="B110" s="36" t="s">
        <v>256</v>
      </c>
      <c r="C110" s="35" t="s">
        <v>73</v>
      </c>
      <c r="D110" s="37" t="s">
        <v>257</v>
      </c>
      <c r="E110" s="38" t="s">
        <v>25</v>
      </c>
      <c r="F110" s="39">
        <v>235.28</v>
      </c>
      <c r="G110" s="40"/>
      <c r="H110" s="40"/>
      <c r="I110" s="40"/>
      <c r="J110"/>
    </row>
    <row r="111" spans="1:10" s="17" customFormat="1" ht="30" x14ac:dyDescent="0.2">
      <c r="A111" s="35" t="s">
        <v>258</v>
      </c>
      <c r="B111" s="36" t="s">
        <v>259</v>
      </c>
      <c r="C111" s="35" t="s">
        <v>73</v>
      </c>
      <c r="D111" s="37" t="s">
        <v>260</v>
      </c>
      <c r="E111" s="38" t="s">
        <v>25</v>
      </c>
      <c r="F111" s="39">
        <v>198.59</v>
      </c>
      <c r="G111" s="40"/>
      <c r="H111" s="40"/>
      <c r="I111" s="40"/>
      <c r="J111"/>
    </row>
    <row r="112" spans="1:10" s="17" customFormat="1" ht="30" x14ac:dyDescent="0.2">
      <c r="A112" s="35" t="s">
        <v>261</v>
      </c>
      <c r="B112" s="36" t="s">
        <v>238</v>
      </c>
      <c r="C112" s="35" t="s">
        <v>73</v>
      </c>
      <c r="D112" s="37" t="s">
        <v>239</v>
      </c>
      <c r="E112" s="38" t="s">
        <v>25</v>
      </c>
      <c r="F112" s="39">
        <v>198.59</v>
      </c>
      <c r="G112" s="40"/>
      <c r="H112" s="40"/>
      <c r="I112" s="40"/>
      <c r="J112"/>
    </row>
    <row r="113" spans="1:10" s="17" customFormat="1" ht="30" x14ac:dyDescent="0.2">
      <c r="A113" s="35" t="s">
        <v>262</v>
      </c>
      <c r="B113" s="36" t="s">
        <v>263</v>
      </c>
      <c r="C113" s="35" t="s">
        <v>73</v>
      </c>
      <c r="D113" s="37" t="s">
        <v>264</v>
      </c>
      <c r="E113" s="38" t="s">
        <v>25</v>
      </c>
      <c r="F113" s="39">
        <v>198.59</v>
      </c>
      <c r="G113" s="40"/>
      <c r="H113" s="40"/>
      <c r="I113" s="40"/>
      <c r="J113"/>
    </row>
    <row r="114" spans="1:10" s="17" customFormat="1" ht="30" x14ac:dyDescent="0.2">
      <c r="A114" s="35" t="s">
        <v>265</v>
      </c>
      <c r="B114" s="36" t="s">
        <v>266</v>
      </c>
      <c r="C114" s="35" t="s">
        <v>73</v>
      </c>
      <c r="D114" s="37" t="s">
        <v>267</v>
      </c>
      <c r="E114" s="38" t="s">
        <v>25</v>
      </c>
      <c r="F114" s="39">
        <v>36.69</v>
      </c>
      <c r="G114" s="40"/>
      <c r="H114" s="40"/>
      <c r="I114" s="40"/>
      <c r="J114"/>
    </row>
    <row r="115" spans="1:10" s="17" customFormat="1" ht="30" x14ac:dyDescent="0.2">
      <c r="A115" s="35" t="s">
        <v>268</v>
      </c>
      <c r="B115" s="36" t="s">
        <v>269</v>
      </c>
      <c r="C115" s="35" t="s">
        <v>73</v>
      </c>
      <c r="D115" s="37" t="s">
        <v>270</v>
      </c>
      <c r="E115" s="38" t="s">
        <v>25</v>
      </c>
      <c r="F115" s="39">
        <v>36.69</v>
      </c>
      <c r="G115" s="40"/>
      <c r="H115" s="40"/>
      <c r="I115" s="40"/>
      <c r="J115"/>
    </row>
    <row r="116" spans="1:10" s="17" customFormat="1" ht="60" x14ac:dyDescent="0.2">
      <c r="A116" s="35" t="s">
        <v>271</v>
      </c>
      <c r="B116" s="36" t="s">
        <v>272</v>
      </c>
      <c r="C116" s="35" t="s">
        <v>73</v>
      </c>
      <c r="D116" s="37" t="s">
        <v>273</v>
      </c>
      <c r="E116" s="38" t="s">
        <v>25</v>
      </c>
      <c r="F116" s="39">
        <v>235.28</v>
      </c>
      <c r="G116" s="40"/>
      <c r="H116" s="40"/>
      <c r="I116" s="40"/>
      <c r="J116"/>
    </row>
    <row r="117" spans="1:10" s="17" customFormat="1" ht="15.75" x14ac:dyDescent="0.2">
      <c r="A117" s="29">
        <v>11</v>
      </c>
      <c r="B117" s="30"/>
      <c r="C117" s="29"/>
      <c r="D117" s="31" t="s">
        <v>274</v>
      </c>
      <c r="E117" s="32"/>
      <c r="F117" s="33"/>
      <c r="G117" s="32"/>
      <c r="H117" s="32"/>
      <c r="I117" s="34"/>
    </row>
    <row r="118" spans="1:10" s="17" customFormat="1" ht="15.75" x14ac:dyDescent="0.2">
      <c r="A118" s="29" t="s">
        <v>275</v>
      </c>
      <c r="B118" s="30"/>
      <c r="C118" s="29"/>
      <c r="D118" s="31" t="s">
        <v>276</v>
      </c>
      <c r="E118" s="32"/>
      <c r="F118" s="33"/>
      <c r="G118" s="32"/>
      <c r="H118" s="32"/>
      <c r="I118" s="34"/>
    </row>
    <row r="119" spans="1:10" s="17" customFormat="1" ht="38.25" customHeight="1" x14ac:dyDescent="0.2">
      <c r="A119" s="35" t="s">
        <v>277</v>
      </c>
      <c r="B119" s="36">
        <v>110101</v>
      </c>
      <c r="C119" s="35" t="s">
        <v>23</v>
      </c>
      <c r="D119" s="37" t="s">
        <v>278</v>
      </c>
      <c r="E119" s="38" t="s">
        <v>25</v>
      </c>
      <c r="F119" s="39">
        <v>425.35</v>
      </c>
      <c r="G119" s="40"/>
      <c r="H119" s="40"/>
      <c r="I119" s="40"/>
    </row>
    <row r="120" spans="1:10" s="17" customFormat="1" ht="15.75" x14ac:dyDescent="0.2">
      <c r="A120" s="29" t="s">
        <v>279</v>
      </c>
      <c r="B120" s="30"/>
      <c r="C120" s="29"/>
      <c r="D120" s="31" t="s">
        <v>280</v>
      </c>
      <c r="E120" s="32"/>
      <c r="F120" s="33"/>
      <c r="G120" s="32"/>
      <c r="H120" s="32"/>
      <c r="I120" s="34"/>
    </row>
    <row r="121" spans="1:10" s="17" customFormat="1" ht="30.75" customHeight="1" x14ac:dyDescent="0.2">
      <c r="A121" s="35" t="s">
        <v>281</v>
      </c>
      <c r="B121" s="36">
        <v>110201</v>
      </c>
      <c r="C121" s="35" t="s">
        <v>23</v>
      </c>
      <c r="D121" s="37" t="s">
        <v>282</v>
      </c>
      <c r="E121" s="38" t="s">
        <v>25</v>
      </c>
      <c r="F121" s="39">
        <v>425.35</v>
      </c>
      <c r="G121" s="40"/>
      <c r="H121" s="40"/>
      <c r="I121" s="40"/>
    </row>
    <row r="122" spans="1:10" s="17" customFormat="1" ht="15.75" x14ac:dyDescent="0.2">
      <c r="A122" s="29">
        <v>12</v>
      </c>
      <c r="B122" s="30"/>
      <c r="C122" s="29"/>
      <c r="D122" s="31" t="s">
        <v>283</v>
      </c>
      <c r="E122" s="32"/>
      <c r="F122" s="33"/>
      <c r="G122" s="32"/>
      <c r="H122" s="32"/>
      <c r="I122" s="34"/>
    </row>
    <row r="123" spans="1:10" s="17" customFormat="1" ht="15.75" x14ac:dyDescent="0.2">
      <c r="A123" s="29" t="s">
        <v>284</v>
      </c>
      <c r="B123" s="30"/>
      <c r="C123" s="29"/>
      <c r="D123" s="31" t="s">
        <v>276</v>
      </c>
      <c r="E123" s="32"/>
      <c r="F123" s="33"/>
      <c r="G123" s="32"/>
      <c r="H123" s="32"/>
      <c r="I123" s="34"/>
    </row>
    <row r="124" spans="1:10" s="17" customFormat="1" ht="49.5" customHeight="1" x14ac:dyDescent="0.2">
      <c r="A124" s="35" t="s">
        <v>285</v>
      </c>
      <c r="B124" s="36">
        <v>120101</v>
      </c>
      <c r="C124" s="35" t="s">
        <v>23</v>
      </c>
      <c r="D124" s="37" t="s">
        <v>286</v>
      </c>
      <c r="E124" s="38" t="s">
        <v>25</v>
      </c>
      <c r="F124" s="39">
        <v>2918.4</v>
      </c>
      <c r="G124" s="40"/>
      <c r="H124" s="40"/>
      <c r="I124" s="40"/>
      <c r="J124" s="41"/>
    </row>
    <row r="125" spans="1:10" s="17" customFormat="1" ht="42.75" customHeight="1" x14ac:dyDescent="0.2">
      <c r="A125" s="35" t="s">
        <v>287</v>
      </c>
      <c r="B125" s="36">
        <v>120301</v>
      </c>
      <c r="C125" s="35" t="s">
        <v>23</v>
      </c>
      <c r="D125" s="37" t="s">
        <v>288</v>
      </c>
      <c r="E125" s="38" t="s">
        <v>25</v>
      </c>
      <c r="F125" s="39">
        <v>470.83</v>
      </c>
      <c r="G125" s="40"/>
      <c r="H125" s="40"/>
      <c r="I125" s="40"/>
    </row>
    <row r="126" spans="1:10" s="17" customFormat="1" ht="43.5" customHeight="1" x14ac:dyDescent="0.2">
      <c r="A126" s="35" t="s">
        <v>289</v>
      </c>
      <c r="B126" s="36">
        <v>120303</v>
      </c>
      <c r="C126" s="35" t="s">
        <v>23</v>
      </c>
      <c r="D126" s="37" t="s">
        <v>290</v>
      </c>
      <c r="E126" s="38" t="s">
        <v>25</v>
      </c>
      <c r="F126" s="39">
        <v>2447.5700000000002</v>
      </c>
      <c r="G126" s="40"/>
      <c r="H126" s="40"/>
      <c r="I126" s="40"/>
    </row>
    <row r="127" spans="1:10" s="17" customFormat="1" ht="51.75" customHeight="1" x14ac:dyDescent="0.2">
      <c r="A127" s="35" t="s">
        <v>291</v>
      </c>
      <c r="B127" s="36">
        <v>120304</v>
      </c>
      <c r="C127" s="35" t="s">
        <v>23</v>
      </c>
      <c r="D127" s="37" t="s">
        <v>292</v>
      </c>
      <c r="E127" s="38" t="s">
        <v>25</v>
      </c>
      <c r="F127" s="39">
        <v>61.96</v>
      </c>
      <c r="G127" s="40"/>
      <c r="H127" s="40"/>
      <c r="I127" s="40"/>
    </row>
    <row r="128" spans="1:10" s="17" customFormat="1" ht="15.75" x14ac:dyDescent="0.2">
      <c r="A128" s="29" t="s">
        <v>293</v>
      </c>
      <c r="B128" s="30"/>
      <c r="C128" s="29"/>
      <c r="D128" s="31" t="s">
        <v>294</v>
      </c>
      <c r="E128" s="32"/>
      <c r="F128" s="33"/>
      <c r="G128" s="32"/>
      <c r="H128" s="32"/>
      <c r="I128" s="34"/>
    </row>
    <row r="129" spans="1:9" s="17" customFormat="1" ht="45" x14ac:dyDescent="0.2">
      <c r="A129" s="35" t="s">
        <v>295</v>
      </c>
      <c r="B129" s="36" t="s">
        <v>296</v>
      </c>
      <c r="C129" s="35" t="s">
        <v>73</v>
      </c>
      <c r="D129" s="37" t="s">
        <v>297</v>
      </c>
      <c r="E129" s="38" t="s">
        <v>25</v>
      </c>
      <c r="F129" s="39">
        <v>470.83</v>
      </c>
      <c r="G129" s="40"/>
      <c r="H129" s="40"/>
      <c r="I129" s="40"/>
    </row>
    <row r="130" spans="1:9" s="17" customFormat="1" ht="15" x14ac:dyDescent="0.2">
      <c r="A130" s="35" t="s">
        <v>298</v>
      </c>
      <c r="B130" s="36">
        <v>120208</v>
      </c>
      <c r="C130" s="35" t="s">
        <v>23</v>
      </c>
      <c r="D130" s="37" t="s">
        <v>299</v>
      </c>
      <c r="E130" s="38" t="s">
        <v>31</v>
      </c>
      <c r="F130" s="39">
        <v>27.6</v>
      </c>
      <c r="G130" s="40"/>
      <c r="H130" s="40"/>
      <c r="I130" s="40"/>
    </row>
    <row r="131" spans="1:9" s="17" customFormat="1" ht="42" customHeight="1" x14ac:dyDescent="0.2">
      <c r="A131" s="35" t="s">
        <v>300</v>
      </c>
      <c r="B131" s="36" t="s">
        <v>301</v>
      </c>
      <c r="C131" s="35" t="s">
        <v>73</v>
      </c>
      <c r="D131" s="37" t="s">
        <v>302</v>
      </c>
      <c r="E131" s="38" t="s">
        <v>31</v>
      </c>
      <c r="F131" s="39">
        <v>86.64</v>
      </c>
      <c r="G131" s="40"/>
      <c r="H131" s="40"/>
      <c r="I131" s="40"/>
    </row>
    <row r="132" spans="1:9" s="17" customFormat="1" ht="54.75" customHeight="1" x14ac:dyDescent="0.2">
      <c r="A132" s="35" t="s">
        <v>303</v>
      </c>
      <c r="B132" s="36" t="s">
        <v>304</v>
      </c>
      <c r="C132" s="35" t="s">
        <v>73</v>
      </c>
      <c r="D132" s="37" t="s">
        <v>305</v>
      </c>
      <c r="E132" s="38" t="s">
        <v>25</v>
      </c>
      <c r="F132" s="39">
        <v>51.98</v>
      </c>
      <c r="G132" s="40"/>
      <c r="H132" s="40"/>
      <c r="I132" s="40"/>
    </row>
    <row r="133" spans="1:9" s="17" customFormat="1" ht="15.75" x14ac:dyDescent="0.2">
      <c r="A133" s="29" t="s">
        <v>306</v>
      </c>
      <c r="B133" s="30"/>
      <c r="C133" s="29"/>
      <c r="D133" s="31" t="s">
        <v>307</v>
      </c>
      <c r="E133" s="32"/>
      <c r="F133" s="33"/>
      <c r="G133" s="32"/>
      <c r="H133" s="32"/>
      <c r="I133" s="34"/>
    </row>
    <row r="134" spans="1:9" s="17" customFormat="1" ht="55.5" customHeight="1" x14ac:dyDescent="0.2">
      <c r="A134" s="35" t="s">
        <v>308</v>
      </c>
      <c r="B134" s="36" t="s">
        <v>309</v>
      </c>
      <c r="C134" s="35" t="s">
        <v>73</v>
      </c>
      <c r="D134" s="37" t="s">
        <v>310</v>
      </c>
      <c r="E134" s="38" t="s">
        <v>25</v>
      </c>
      <c r="F134" s="39">
        <v>34.29</v>
      </c>
      <c r="G134" s="40"/>
      <c r="H134" s="40"/>
      <c r="I134" s="40"/>
    </row>
    <row r="135" spans="1:9" s="17" customFormat="1" ht="45" x14ac:dyDescent="0.2">
      <c r="A135" s="35" t="s">
        <v>311</v>
      </c>
      <c r="B135" s="36" t="s">
        <v>312</v>
      </c>
      <c r="C135" s="35" t="s">
        <v>73</v>
      </c>
      <c r="D135" s="37" t="s">
        <v>313</v>
      </c>
      <c r="E135" s="38" t="s">
        <v>31</v>
      </c>
      <c r="F135" s="39">
        <v>11.85</v>
      </c>
      <c r="G135" s="40"/>
      <c r="H135" s="40"/>
      <c r="I135" s="40"/>
    </row>
    <row r="136" spans="1:9" s="17" customFormat="1" ht="43.5" customHeight="1" x14ac:dyDescent="0.2">
      <c r="A136" s="35" t="s">
        <v>314</v>
      </c>
      <c r="B136" s="36" t="s">
        <v>315</v>
      </c>
      <c r="C136" s="35" t="s">
        <v>73</v>
      </c>
      <c r="D136" s="37" t="s">
        <v>316</v>
      </c>
      <c r="E136" s="38" t="s">
        <v>31</v>
      </c>
      <c r="F136" s="39">
        <v>31.85</v>
      </c>
      <c r="G136" s="40"/>
      <c r="H136" s="40"/>
      <c r="I136" s="40"/>
    </row>
    <row r="137" spans="1:9" s="17" customFormat="1" ht="15.75" x14ac:dyDescent="0.2">
      <c r="A137" s="29">
        <v>13</v>
      </c>
      <c r="B137" s="30"/>
      <c r="C137" s="29"/>
      <c r="D137" s="31" t="s">
        <v>317</v>
      </c>
      <c r="E137" s="32"/>
      <c r="F137" s="33"/>
      <c r="G137" s="32"/>
      <c r="H137" s="32"/>
      <c r="I137" s="34"/>
    </row>
    <row r="138" spans="1:9" s="17" customFormat="1" ht="15.75" x14ac:dyDescent="0.2">
      <c r="A138" s="29" t="s">
        <v>318</v>
      </c>
      <c r="B138" s="30"/>
      <c r="C138" s="29"/>
      <c r="D138" s="31" t="s">
        <v>319</v>
      </c>
      <c r="E138" s="32"/>
      <c r="F138" s="33"/>
      <c r="G138" s="32"/>
      <c r="H138" s="32"/>
      <c r="I138" s="34"/>
    </row>
    <row r="139" spans="1:9" s="17" customFormat="1" ht="55.5" customHeight="1" x14ac:dyDescent="0.2">
      <c r="A139" s="35" t="s">
        <v>320</v>
      </c>
      <c r="B139" s="36">
        <v>130103</v>
      </c>
      <c r="C139" s="35" t="s">
        <v>23</v>
      </c>
      <c r="D139" s="37" t="s">
        <v>321</v>
      </c>
      <c r="E139" s="38" t="s">
        <v>25</v>
      </c>
      <c r="F139" s="39">
        <v>431.7</v>
      </c>
      <c r="G139" s="40"/>
      <c r="H139" s="40"/>
      <c r="I139" s="40"/>
    </row>
    <row r="140" spans="1:9" s="17" customFormat="1" ht="54" customHeight="1" x14ac:dyDescent="0.2">
      <c r="A140" s="35" t="s">
        <v>322</v>
      </c>
      <c r="B140" s="36">
        <v>130209</v>
      </c>
      <c r="C140" s="35" t="s">
        <v>23</v>
      </c>
      <c r="D140" s="37" t="s">
        <v>323</v>
      </c>
      <c r="E140" s="38" t="s">
        <v>25</v>
      </c>
      <c r="F140" s="39">
        <v>6.01</v>
      </c>
      <c r="G140" s="40"/>
      <c r="H140" s="40"/>
      <c r="I140" s="40"/>
    </row>
    <row r="141" spans="1:9" s="17" customFormat="1" ht="55.5" customHeight="1" x14ac:dyDescent="0.2">
      <c r="A141" s="35" t="s">
        <v>324</v>
      </c>
      <c r="B141" s="36">
        <v>130109</v>
      </c>
      <c r="C141" s="35" t="s">
        <v>23</v>
      </c>
      <c r="D141" s="37" t="s">
        <v>325</v>
      </c>
      <c r="E141" s="38" t="s">
        <v>25</v>
      </c>
      <c r="F141" s="39">
        <v>6.01</v>
      </c>
      <c r="G141" s="40"/>
      <c r="H141" s="40"/>
      <c r="I141" s="40"/>
    </row>
    <row r="142" spans="1:9" s="17" customFormat="1" ht="15.75" x14ac:dyDescent="0.2">
      <c r="A142" s="29" t="s">
        <v>326</v>
      </c>
      <c r="B142" s="30"/>
      <c r="C142" s="29"/>
      <c r="D142" s="31" t="s">
        <v>294</v>
      </c>
      <c r="E142" s="32"/>
      <c r="F142" s="33"/>
      <c r="G142" s="32"/>
      <c r="H142" s="32"/>
      <c r="I142" s="34"/>
    </row>
    <row r="143" spans="1:9" s="17" customFormat="1" ht="45" x14ac:dyDescent="0.2">
      <c r="A143" s="35" t="s">
        <v>327</v>
      </c>
      <c r="B143" s="36" t="s">
        <v>328</v>
      </c>
      <c r="C143" s="35" t="s">
        <v>73</v>
      </c>
      <c r="D143" s="37" t="s">
        <v>329</v>
      </c>
      <c r="E143" s="38" t="s">
        <v>25</v>
      </c>
      <c r="F143" s="39">
        <v>431.7</v>
      </c>
      <c r="G143" s="40"/>
      <c r="H143" s="40"/>
      <c r="I143" s="40"/>
    </row>
    <row r="144" spans="1:9" s="17" customFormat="1" ht="15.75" x14ac:dyDescent="0.2">
      <c r="A144" s="29" t="s">
        <v>330</v>
      </c>
      <c r="B144" s="30"/>
      <c r="C144" s="29"/>
      <c r="D144" s="31" t="s">
        <v>331</v>
      </c>
      <c r="E144" s="32"/>
      <c r="F144" s="33"/>
      <c r="G144" s="32"/>
      <c r="H144" s="32"/>
      <c r="I144" s="34"/>
    </row>
    <row r="145" spans="1:9" s="17" customFormat="1" ht="30.75" customHeight="1" x14ac:dyDescent="0.2">
      <c r="A145" s="35" t="s">
        <v>332</v>
      </c>
      <c r="B145" s="36" t="s">
        <v>333</v>
      </c>
      <c r="C145" s="35" t="s">
        <v>73</v>
      </c>
      <c r="D145" s="37" t="s">
        <v>334</v>
      </c>
      <c r="E145" s="38" t="s">
        <v>31</v>
      </c>
      <c r="F145" s="39">
        <v>306.98</v>
      </c>
      <c r="G145" s="40"/>
      <c r="H145" s="40"/>
      <c r="I145" s="40"/>
    </row>
    <row r="146" spans="1:9" s="17" customFormat="1" ht="36.75" customHeight="1" x14ac:dyDescent="0.2">
      <c r="A146" s="35" t="s">
        <v>335</v>
      </c>
      <c r="B146" s="36" t="s">
        <v>336</v>
      </c>
      <c r="C146" s="35" t="s">
        <v>73</v>
      </c>
      <c r="D146" s="37" t="s">
        <v>337</v>
      </c>
      <c r="E146" s="38" t="s">
        <v>31</v>
      </c>
      <c r="F146" s="39">
        <v>23</v>
      </c>
      <c r="G146" s="40"/>
      <c r="H146" s="40"/>
      <c r="I146" s="40"/>
    </row>
    <row r="147" spans="1:9" s="17" customFormat="1" ht="29.25" customHeight="1" x14ac:dyDescent="0.2">
      <c r="A147" s="35" t="s">
        <v>338</v>
      </c>
      <c r="B147" s="36" t="s">
        <v>339</v>
      </c>
      <c r="C147" s="35" t="s">
        <v>73</v>
      </c>
      <c r="D147" s="37" t="s">
        <v>340</v>
      </c>
      <c r="E147" s="38" t="s">
        <v>31</v>
      </c>
      <c r="F147" s="39">
        <v>45.8</v>
      </c>
      <c r="G147" s="40"/>
      <c r="H147" s="40"/>
      <c r="I147" s="40"/>
    </row>
    <row r="148" spans="1:9" s="17" customFormat="1" ht="15.75" x14ac:dyDescent="0.2">
      <c r="A148" s="29">
        <v>14</v>
      </c>
      <c r="B148" s="30"/>
      <c r="C148" s="29"/>
      <c r="D148" s="31" t="s">
        <v>341</v>
      </c>
      <c r="E148" s="32"/>
      <c r="F148" s="33"/>
      <c r="G148" s="32"/>
      <c r="H148" s="32"/>
      <c r="I148" s="34"/>
    </row>
    <row r="149" spans="1:9" s="17" customFormat="1" ht="15.75" x14ac:dyDescent="0.2">
      <c r="A149" s="29" t="s">
        <v>342</v>
      </c>
      <c r="B149" s="30"/>
      <c r="C149" s="29"/>
      <c r="D149" s="31" t="s">
        <v>343</v>
      </c>
      <c r="E149" s="32"/>
      <c r="F149" s="33"/>
      <c r="G149" s="32"/>
      <c r="H149" s="32"/>
      <c r="I149" s="34"/>
    </row>
    <row r="150" spans="1:9" s="17" customFormat="1" ht="37.5" customHeight="1" x14ac:dyDescent="0.2">
      <c r="A150" s="35" t="s">
        <v>344</v>
      </c>
      <c r="B150" s="36">
        <v>140903</v>
      </c>
      <c r="C150" s="35" t="s">
        <v>23</v>
      </c>
      <c r="D150" s="37" t="s">
        <v>345</v>
      </c>
      <c r="E150" s="38" t="s">
        <v>31</v>
      </c>
      <c r="F150" s="39">
        <v>150.4</v>
      </c>
      <c r="G150" s="40"/>
      <c r="H150" s="40"/>
      <c r="I150" s="40"/>
    </row>
    <row r="151" spans="1:9" s="17" customFormat="1" ht="40.5" customHeight="1" x14ac:dyDescent="0.2">
      <c r="A151" s="35" t="s">
        <v>346</v>
      </c>
      <c r="B151" s="36">
        <v>140904</v>
      </c>
      <c r="C151" s="35" t="s">
        <v>23</v>
      </c>
      <c r="D151" s="37" t="s">
        <v>347</v>
      </c>
      <c r="E151" s="38" t="s">
        <v>31</v>
      </c>
      <c r="F151" s="39">
        <v>114.4</v>
      </c>
      <c r="G151" s="40"/>
      <c r="H151" s="40"/>
      <c r="I151" s="40"/>
    </row>
    <row r="152" spans="1:9" s="17" customFormat="1" ht="15.75" x14ac:dyDescent="0.2">
      <c r="A152" s="29" t="s">
        <v>348</v>
      </c>
      <c r="B152" s="30"/>
      <c r="C152" s="29"/>
      <c r="D152" s="31" t="s">
        <v>349</v>
      </c>
      <c r="E152" s="32"/>
      <c r="F152" s="33"/>
      <c r="G152" s="32"/>
      <c r="H152" s="32"/>
      <c r="I152" s="34"/>
    </row>
    <row r="153" spans="1:9" s="17" customFormat="1" ht="45" x14ac:dyDescent="0.2">
      <c r="A153" s="35" t="s">
        <v>350</v>
      </c>
      <c r="B153" s="36">
        <v>141112</v>
      </c>
      <c r="C153" s="35" t="s">
        <v>23</v>
      </c>
      <c r="D153" s="37" t="s">
        <v>351</v>
      </c>
      <c r="E153" s="38" t="s">
        <v>44</v>
      </c>
      <c r="F153" s="39">
        <v>7</v>
      </c>
      <c r="G153" s="40"/>
      <c r="H153" s="40"/>
      <c r="I153" s="40"/>
    </row>
    <row r="154" spans="1:9" s="17" customFormat="1" ht="77.25" customHeight="1" x14ac:dyDescent="0.2">
      <c r="A154" s="35" t="s">
        <v>352</v>
      </c>
      <c r="B154" s="36">
        <v>141110</v>
      </c>
      <c r="C154" s="35" t="s">
        <v>23</v>
      </c>
      <c r="D154" s="37" t="s">
        <v>353</v>
      </c>
      <c r="E154" s="38" t="s">
        <v>44</v>
      </c>
      <c r="F154" s="39">
        <v>12</v>
      </c>
      <c r="G154" s="40"/>
      <c r="H154" s="40"/>
      <c r="I154" s="40"/>
    </row>
    <row r="155" spans="1:9" s="17" customFormat="1" ht="52.5" customHeight="1" x14ac:dyDescent="0.2">
      <c r="A155" s="35" t="s">
        <v>354</v>
      </c>
      <c r="B155" s="36">
        <v>98102</v>
      </c>
      <c r="C155" s="35" t="s">
        <v>99</v>
      </c>
      <c r="D155" s="37" t="s">
        <v>355</v>
      </c>
      <c r="E155" s="38" t="s">
        <v>179</v>
      </c>
      <c r="F155" s="39">
        <v>1</v>
      </c>
      <c r="G155" s="40"/>
      <c r="H155" s="40"/>
      <c r="I155" s="40"/>
    </row>
    <row r="156" spans="1:9" s="17" customFormat="1" ht="45" x14ac:dyDescent="0.2">
      <c r="A156" s="35" t="s">
        <v>356</v>
      </c>
      <c r="B156" s="36">
        <v>141111</v>
      </c>
      <c r="C156" s="35" t="s">
        <v>23</v>
      </c>
      <c r="D156" s="37" t="s">
        <v>357</v>
      </c>
      <c r="E156" s="38" t="s">
        <v>44</v>
      </c>
      <c r="F156" s="39">
        <v>9</v>
      </c>
      <c r="G156" s="40"/>
      <c r="H156" s="40"/>
      <c r="I156" s="40"/>
    </row>
    <row r="157" spans="1:9" s="17" customFormat="1" ht="52.5" customHeight="1" x14ac:dyDescent="0.2">
      <c r="A157" s="35" t="s">
        <v>358</v>
      </c>
      <c r="B157" s="36" t="s">
        <v>359</v>
      </c>
      <c r="C157" s="35" t="s">
        <v>73</v>
      </c>
      <c r="D157" s="37" t="s">
        <v>360</v>
      </c>
      <c r="E157" s="38" t="s">
        <v>44</v>
      </c>
      <c r="F157" s="39">
        <v>1</v>
      </c>
      <c r="G157" s="40"/>
      <c r="H157" s="40"/>
      <c r="I157" s="40"/>
    </row>
    <row r="158" spans="1:9" s="17" customFormat="1" ht="67.5" customHeight="1" x14ac:dyDescent="0.2">
      <c r="A158" s="35" t="s">
        <v>361</v>
      </c>
      <c r="B158" s="36">
        <v>150615</v>
      </c>
      <c r="C158" s="35" t="s">
        <v>23</v>
      </c>
      <c r="D158" s="37" t="s">
        <v>362</v>
      </c>
      <c r="E158" s="38" t="s">
        <v>44</v>
      </c>
      <c r="F158" s="39">
        <v>2</v>
      </c>
      <c r="G158" s="40"/>
      <c r="H158" s="40"/>
      <c r="I158" s="40"/>
    </row>
    <row r="159" spans="1:9" s="17" customFormat="1" ht="15.75" x14ac:dyDescent="0.2">
      <c r="A159" s="29" t="s">
        <v>363</v>
      </c>
      <c r="B159" s="30"/>
      <c r="C159" s="29"/>
      <c r="D159" s="31" t="s">
        <v>364</v>
      </c>
      <c r="E159" s="32"/>
      <c r="F159" s="33"/>
      <c r="G159" s="32"/>
      <c r="H159" s="32"/>
      <c r="I159" s="34"/>
    </row>
    <row r="160" spans="1:9" s="17" customFormat="1" ht="28.5" customHeight="1" x14ac:dyDescent="0.2">
      <c r="A160" s="35" t="s">
        <v>365</v>
      </c>
      <c r="B160" s="36">
        <v>141410</v>
      </c>
      <c r="C160" s="35" t="s">
        <v>23</v>
      </c>
      <c r="D160" s="37" t="s">
        <v>366</v>
      </c>
      <c r="E160" s="38" t="s">
        <v>31</v>
      </c>
      <c r="F160" s="39">
        <v>230.2</v>
      </c>
      <c r="G160" s="40"/>
      <c r="H160" s="40"/>
      <c r="I160" s="40"/>
    </row>
    <row r="161" spans="1:9" s="17" customFormat="1" ht="28.5" customHeight="1" x14ac:dyDescent="0.2">
      <c r="A161" s="35" t="s">
        <v>367</v>
      </c>
      <c r="B161" s="36">
        <v>141411</v>
      </c>
      <c r="C161" s="35" t="s">
        <v>23</v>
      </c>
      <c r="D161" s="37" t="s">
        <v>368</v>
      </c>
      <c r="E161" s="38" t="s">
        <v>31</v>
      </c>
      <c r="F161" s="39">
        <v>63.9</v>
      </c>
      <c r="G161" s="40"/>
      <c r="H161" s="40"/>
      <c r="I161" s="40"/>
    </row>
    <row r="162" spans="1:9" s="17" customFormat="1" ht="28.5" customHeight="1" x14ac:dyDescent="0.2">
      <c r="A162" s="35" t="s">
        <v>369</v>
      </c>
      <c r="B162" s="36">
        <v>141413</v>
      </c>
      <c r="C162" s="35" t="s">
        <v>23</v>
      </c>
      <c r="D162" s="37" t="s">
        <v>370</v>
      </c>
      <c r="E162" s="38" t="s">
        <v>31</v>
      </c>
      <c r="F162" s="39">
        <v>45</v>
      </c>
      <c r="G162" s="40"/>
      <c r="H162" s="40"/>
      <c r="I162" s="40"/>
    </row>
    <row r="163" spans="1:9" s="17" customFormat="1" ht="28.5" customHeight="1" x14ac:dyDescent="0.2">
      <c r="A163" s="35" t="s">
        <v>371</v>
      </c>
      <c r="B163" s="36">
        <v>141414</v>
      </c>
      <c r="C163" s="35" t="s">
        <v>23</v>
      </c>
      <c r="D163" s="37" t="s">
        <v>372</v>
      </c>
      <c r="E163" s="38" t="s">
        <v>31</v>
      </c>
      <c r="F163" s="39">
        <v>10</v>
      </c>
      <c r="G163" s="40"/>
      <c r="H163" s="40"/>
      <c r="I163" s="40"/>
    </row>
    <row r="164" spans="1:9" s="17" customFormat="1" ht="15.75" x14ac:dyDescent="0.2">
      <c r="A164" s="29" t="s">
        <v>373</v>
      </c>
      <c r="B164" s="30"/>
      <c r="C164" s="29"/>
      <c r="D164" s="31" t="s">
        <v>374</v>
      </c>
      <c r="E164" s="32"/>
      <c r="F164" s="33"/>
      <c r="G164" s="32"/>
      <c r="H164" s="32"/>
      <c r="I164" s="34"/>
    </row>
    <row r="165" spans="1:9" s="17" customFormat="1" ht="36.75" customHeight="1" x14ac:dyDescent="0.2">
      <c r="A165" s="35" t="s">
        <v>375</v>
      </c>
      <c r="B165" s="36">
        <v>141907</v>
      </c>
      <c r="C165" s="35" t="s">
        <v>23</v>
      </c>
      <c r="D165" s="37" t="s">
        <v>376</v>
      </c>
      <c r="E165" s="38" t="s">
        <v>31</v>
      </c>
      <c r="F165" s="39">
        <v>30.61</v>
      </c>
      <c r="G165" s="40"/>
      <c r="H165" s="40"/>
      <c r="I165" s="40"/>
    </row>
    <row r="166" spans="1:9" s="17" customFormat="1" ht="36.75" customHeight="1" x14ac:dyDescent="0.2">
      <c r="A166" s="35" t="s">
        <v>377</v>
      </c>
      <c r="B166" s="36">
        <v>141908</v>
      </c>
      <c r="C166" s="35" t="s">
        <v>23</v>
      </c>
      <c r="D166" s="37" t="s">
        <v>378</v>
      </c>
      <c r="E166" s="38" t="s">
        <v>31</v>
      </c>
      <c r="F166" s="39">
        <v>8.1999999999999993</v>
      </c>
      <c r="G166" s="40"/>
      <c r="H166" s="40"/>
      <c r="I166" s="40"/>
    </row>
    <row r="167" spans="1:9" s="17" customFormat="1" ht="36.75" customHeight="1" x14ac:dyDescent="0.2">
      <c r="A167" s="35" t="s">
        <v>379</v>
      </c>
      <c r="B167" s="36">
        <v>141909</v>
      </c>
      <c r="C167" s="35" t="s">
        <v>23</v>
      </c>
      <c r="D167" s="37" t="s">
        <v>380</v>
      </c>
      <c r="E167" s="38" t="s">
        <v>31</v>
      </c>
      <c r="F167" s="39">
        <v>9.86</v>
      </c>
      <c r="G167" s="40"/>
      <c r="H167" s="40"/>
      <c r="I167" s="40"/>
    </row>
    <row r="168" spans="1:9" s="17" customFormat="1" ht="36.75" customHeight="1" x14ac:dyDescent="0.2">
      <c r="A168" s="35" t="s">
        <v>381</v>
      </c>
      <c r="B168" s="36">
        <v>141910</v>
      </c>
      <c r="C168" s="35" t="s">
        <v>23</v>
      </c>
      <c r="D168" s="37" t="s">
        <v>382</v>
      </c>
      <c r="E168" s="38" t="s">
        <v>31</v>
      </c>
      <c r="F168" s="39">
        <v>17.350000000000001</v>
      </c>
      <c r="G168" s="40"/>
      <c r="H168" s="40"/>
      <c r="I168" s="40"/>
    </row>
    <row r="169" spans="1:9" s="17" customFormat="1" ht="15.75" x14ac:dyDescent="0.2">
      <c r="A169" s="29" t="s">
        <v>383</v>
      </c>
      <c r="B169" s="30"/>
      <c r="C169" s="29"/>
      <c r="D169" s="31" t="s">
        <v>384</v>
      </c>
      <c r="E169" s="32"/>
      <c r="F169" s="33"/>
      <c r="G169" s="32"/>
      <c r="H169" s="32"/>
      <c r="I169" s="34"/>
    </row>
    <row r="170" spans="1:9" s="17" customFormat="1" ht="34.5" customHeight="1" x14ac:dyDescent="0.2">
      <c r="A170" s="35" t="s">
        <v>385</v>
      </c>
      <c r="B170" s="36" t="s">
        <v>386</v>
      </c>
      <c r="C170" s="35" t="s">
        <v>73</v>
      </c>
      <c r="D170" s="37" t="s">
        <v>387</v>
      </c>
      <c r="E170" s="38" t="s">
        <v>44</v>
      </c>
      <c r="F170" s="39">
        <v>5</v>
      </c>
      <c r="G170" s="40"/>
      <c r="H170" s="40"/>
      <c r="I170" s="40"/>
    </row>
    <row r="171" spans="1:9" s="17" customFormat="1" ht="37.5" customHeight="1" x14ac:dyDescent="0.2">
      <c r="A171" s="35" t="s">
        <v>388</v>
      </c>
      <c r="B171" s="36" t="s">
        <v>389</v>
      </c>
      <c r="C171" s="35" t="s">
        <v>73</v>
      </c>
      <c r="D171" s="37" t="s">
        <v>390</v>
      </c>
      <c r="E171" s="38" t="s">
        <v>44</v>
      </c>
      <c r="F171" s="39">
        <v>4</v>
      </c>
      <c r="G171" s="40"/>
      <c r="H171" s="40"/>
      <c r="I171" s="40"/>
    </row>
    <row r="172" spans="1:9" s="17" customFormat="1" ht="33.75" customHeight="1" x14ac:dyDescent="0.2">
      <c r="A172" s="35" t="s">
        <v>391</v>
      </c>
      <c r="B172" s="36" t="s">
        <v>392</v>
      </c>
      <c r="C172" s="35" t="s">
        <v>73</v>
      </c>
      <c r="D172" s="37" t="s">
        <v>393</v>
      </c>
      <c r="E172" s="38" t="s">
        <v>44</v>
      </c>
      <c r="F172" s="39">
        <v>7</v>
      </c>
      <c r="G172" s="40"/>
      <c r="H172" s="40"/>
      <c r="I172" s="40"/>
    </row>
    <row r="173" spans="1:9" s="17" customFormat="1" ht="26.25" customHeight="1" x14ac:dyDescent="0.2">
      <c r="A173" s="35" t="s">
        <v>394</v>
      </c>
      <c r="B173" s="36" t="s">
        <v>395</v>
      </c>
      <c r="C173" s="35" t="s">
        <v>73</v>
      </c>
      <c r="D173" s="37" t="s">
        <v>396</v>
      </c>
      <c r="E173" s="38" t="s">
        <v>44</v>
      </c>
      <c r="F173" s="39">
        <v>3</v>
      </c>
      <c r="G173" s="40"/>
      <c r="H173" s="40"/>
      <c r="I173" s="40"/>
    </row>
    <row r="174" spans="1:9" s="17" customFormat="1" ht="36" customHeight="1" x14ac:dyDescent="0.2">
      <c r="A174" s="35" t="s">
        <v>397</v>
      </c>
      <c r="B174" s="36" t="s">
        <v>398</v>
      </c>
      <c r="C174" s="35" t="s">
        <v>73</v>
      </c>
      <c r="D174" s="37" t="s">
        <v>399</v>
      </c>
      <c r="E174" s="38" t="s">
        <v>44</v>
      </c>
      <c r="F174" s="39">
        <v>2</v>
      </c>
      <c r="G174" s="40"/>
      <c r="H174" s="40"/>
      <c r="I174" s="40"/>
    </row>
    <row r="175" spans="1:9" s="17" customFormat="1" ht="36" customHeight="1" x14ac:dyDescent="0.2">
      <c r="A175" s="35" t="s">
        <v>400</v>
      </c>
      <c r="B175" s="36" t="s">
        <v>401</v>
      </c>
      <c r="C175" s="35" t="s">
        <v>73</v>
      </c>
      <c r="D175" s="37" t="s">
        <v>402</v>
      </c>
      <c r="E175" s="38" t="s">
        <v>44</v>
      </c>
      <c r="F175" s="39">
        <v>2</v>
      </c>
      <c r="G175" s="40"/>
      <c r="H175" s="40"/>
      <c r="I175" s="40"/>
    </row>
    <row r="176" spans="1:9" s="17" customFormat="1" ht="38.25" customHeight="1" x14ac:dyDescent="0.2">
      <c r="A176" s="35" t="s">
        <v>403</v>
      </c>
      <c r="B176" s="36" t="s">
        <v>404</v>
      </c>
      <c r="C176" s="35" t="s">
        <v>73</v>
      </c>
      <c r="D176" s="37" t="s">
        <v>405</v>
      </c>
      <c r="E176" s="38" t="s">
        <v>44</v>
      </c>
      <c r="F176" s="39">
        <v>2</v>
      </c>
      <c r="G176" s="40"/>
      <c r="H176" s="40"/>
      <c r="I176" s="40"/>
    </row>
    <row r="177" spans="1:10" s="17" customFormat="1" ht="57" customHeight="1" x14ac:dyDescent="0.2">
      <c r="A177" s="35" t="s">
        <v>406</v>
      </c>
      <c r="B177" s="36" t="s">
        <v>407</v>
      </c>
      <c r="C177" s="35" t="s">
        <v>73</v>
      </c>
      <c r="D177" s="37" t="s">
        <v>408</v>
      </c>
      <c r="E177" s="38" t="s">
        <v>44</v>
      </c>
      <c r="F177" s="39">
        <v>1</v>
      </c>
      <c r="G177" s="40"/>
      <c r="H177" s="40"/>
      <c r="I177" s="40"/>
    </row>
    <row r="178" spans="1:10" s="17" customFormat="1" ht="35.25" customHeight="1" x14ac:dyDescent="0.2">
      <c r="A178" s="35" t="s">
        <v>409</v>
      </c>
      <c r="B178" s="36">
        <v>142119</v>
      </c>
      <c r="C178" s="35" t="s">
        <v>23</v>
      </c>
      <c r="D178" s="37" t="s">
        <v>410</v>
      </c>
      <c r="E178" s="38" t="s">
        <v>44</v>
      </c>
      <c r="F178" s="39">
        <v>1</v>
      </c>
      <c r="G178" s="40"/>
      <c r="H178" s="40"/>
      <c r="I178" s="40"/>
      <c r="J178" s="42"/>
    </row>
    <row r="179" spans="1:10" s="17" customFormat="1" ht="39" customHeight="1" x14ac:dyDescent="0.2">
      <c r="A179" s="35" t="s">
        <v>411</v>
      </c>
      <c r="B179" s="36">
        <v>142123</v>
      </c>
      <c r="C179" s="35" t="s">
        <v>23</v>
      </c>
      <c r="D179" s="37" t="s">
        <v>412</v>
      </c>
      <c r="E179" s="38" t="s">
        <v>44</v>
      </c>
      <c r="F179" s="39">
        <v>1</v>
      </c>
      <c r="G179" s="40"/>
      <c r="H179" s="40"/>
      <c r="I179" s="40"/>
    </row>
    <row r="180" spans="1:10" s="17" customFormat="1" ht="37.5" customHeight="1" x14ac:dyDescent="0.2">
      <c r="A180" s="35" t="s">
        <v>413</v>
      </c>
      <c r="B180" s="36">
        <v>141523</v>
      </c>
      <c r="C180" s="35" t="s">
        <v>23</v>
      </c>
      <c r="D180" s="37" t="s">
        <v>414</v>
      </c>
      <c r="E180" s="38" t="s">
        <v>44</v>
      </c>
      <c r="F180" s="39">
        <v>5</v>
      </c>
      <c r="G180" s="40"/>
      <c r="H180" s="40"/>
      <c r="I180" s="40"/>
    </row>
    <row r="181" spans="1:10" s="17" customFormat="1" ht="34.5" customHeight="1" x14ac:dyDescent="0.2">
      <c r="A181" s="35" t="s">
        <v>415</v>
      </c>
      <c r="B181" s="36">
        <v>141526</v>
      </c>
      <c r="C181" s="35" t="s">
        <v>23</v>
      </c>
      <c r="D181" s="37" t="s">
        <v>416</v>
      </c>
      <c r="E181" s="38" t="s">
        <v>44</v>
      </c>
      <c r="F181" s="39">
        <v>2</v>
      </c>
      <c r="G181" s="40"/>
      <c r="H181" s="40"/>
      <c r="I181" s="40"/>
    </row>
    <row r="182" spans="1:10" s="17" customFormat="1" ht="34.5" customHeight="1" x14ac:dyDescent="0.2">
      <c r="A182" s="35" t="s">
        <v>417</v>
      </c>
      <c r="B182" s="36">
        <v>142115</v>
      </c>
      <c r="C182" s="35" t="s">
        <v>23</v>
      </c>
      <c r="D182" s="37" t="s">
        <v>418</v>
      </c>
      <c r="E182" s="38" t="s">
        <v>44</v>
      </c>
      <c r="F182" s="39">
        <v>5</v>
      </c>
      <c r="G182" s="40"/>
      <c r="H182" s="40"/>
      <c r="I182" s="40"/>
    </row>
    <row r="183" spans="1:10" s="17" customFormat="1" ht="34.5" customHeight="1" x14ac:dyDescent="0.2">
      <c r="A183" s="35" t="s">
        <v>419</v>
      </c>
      <c r="B183" s="36">
        <v>142117</v>
      </c>
      <c r="C183" s="35" t="s">
        <v>23</v>
      </c>
      <c r="D183" s="37" t="s">
        <v>420</v>
      </c>
      <c r="E183" s="38" t="s">
        <v>44</v>
      </c>
      <c r="F183" s="39">
        <v>6</v>
      </c>
      <c r="G183" s="40"/>
      <c r="H183" s="40"/>
      <c r="I183" s="40"/>
    </row>
    <row r="184" spans="1:10" s="17" customFormat="1" ht="15.75" x14ac:dyDescent="0.2">
      <c r="A184" s="29" t="s">
        <v>421</v>
      </c>
      <c r="B184" s="30"/>
      <c r="C184" s="29"/>
      <c r="D184" s="31" t="s">
        <v>114</v>
      </c>
      <c r="E184" s="32"/>
      <c r="F184" s="33"/>
      <c r="G184" s="32"/>
      <c r="H184" s="32"/>
      <c r="I184" s="34"/>
    </row>
    <row r="185" spans="1:10" s="17" customFormat="1" ht="113.25" customHeight="1" x14ac:dyDescent="0.2">
      <c r="A185" s="35" t="s">
        <v>422</v>
      </c>
      <c r="B185" s="36" t="s">
        <v>423</v>
      </c>
      <c r="C185" s="35" t="s">
        <v>73</v>
      </c>
      <c r="D185" s="37" t="s">
        <v>424</v>
      </c>
      <c r="E185" s="38" t="s">
        <v>425</v>
      </c>
      <c r="F185" s="39">
        <v>8</v>
      </c>
      <c r="G185" s="40"/>
      <c r="H185" s="40"/>
      <c r="I185" s="40"/>
    </row>
    <row r="186" spans="1:10" s="17" customFormat="1" ht="15.75" x14ac:dyDescent="0.2">
      <c r="A186" s="29">
        <v>15</v>
      </c>
      <c r="B186" s="30"/>
      <c r="C186" s="29"/>
      <c r="D186" s="31" t="s">
        <v>426</v>
      </c>
      <c r="E186" s="32"/>
      <c r="F186" s="33"/>
      <c r="G186" s="32"/>
      <c r="H186" s="32"/>
      <c r="I186" s="34"/>
    </row>
    <row r="187" spans="1:10" s="17" customFormat="1" ht="15.75" x14ac:dyDescent="0.2">
      <c r="A187" s="29" t="s">
        <v>427</v>
      </c>
      <c r="B187" s="30"/>
      <c r="C187" s="29"/>
      <c r="D187" s="31" t="s">
        <v>428</v>
      </c>
      <c r="E187" s="32"/>
      <c r="F187" s="33"/>
      <c r="G187" s="32"/>
      <c r="H187" s="32"/>
      <c r="I187" s="34"/>
    </row>
    <row r="188" spans="1:10" s="17" customFormat="1" ht="45" x14ac:dyDescent="0.2">
      <c r="A188" s="35" t="s">
        <v>429</v>
      </c>
      <c r="B188" s="36">
        <v>150317</v>
      </c>
      <c r="C188" s="35" t="s">
        <v>23</v>
      </c>
      <c r="D188" s="37" t="s">
        <v>430</v>
      </c>
      <c r="E188" s="38" t="s">
        <v>44</v>
      </c>
      <c r="F188" s="39">
        <v>3</v>
      </c>
      <c r="G188" s="40"/>
      <c r="H188" s="40"/>
      <c r="I188" s="40"/>
    </row>
    <row r="189" spans="1:10" s="17" customFormat="1" ht="30" x14ac:dyDescent="0.2">
      <c r="A189" s="35" t="s">
        <v>431</v>
      </c>
      <c r="B189" s="36">
        <v>150308</v>
      </c>
      <c r="C189" s="35" t="s">
        <v>23</v>
      </c>
      <c r="D189" s="37" t="s">
        <v>432</v>
      </c>
      <c r="E189" s="38" t="s">
        <v>44</v>
      </c>
      <c r="F189" s="39">
        <v>1</v>
      </c>
      <c r="G189" s="40"/>
      <c r="H189" s="40"/>
      <c r="I189" s="40"/>
    </row>
    <row r="190" spans="1:10" s="17" customFormat="1" ht="45" x14ac:dyDescent="0.2">
      <c r="A190" s="35" t="s">
        <v>433</v>
      </c>
      <c r="B190" s="36">
        <v>151902</v>
      </c>
      <c r="C190" s="35" t="s">
        <v>23</v>
      </c>
      <c r="D190" s="37" t="s">
        <v>434</v>
      </c>
      <c r="E190" s="38" t="s">
        <v>44</v>
      </c>
      <c r="F190" s="39">
        <v>1</v>
      </c>
      <c r="G190" s="40"/>
      <c r="H190" s="40"/>
      <c r="I190" s="40"/>
    </row>
    <row r="191" spans="1:10" s="17" customFormat="1" ht="48.75" customHeight="1" x14ac:dyDescent="0.2">
      <c r="A191" s="35" t="s">
        <v>435</v>
      </c>
      <c r="B191" s="36">
        <v>101881</v>
      </c>
      <c r="C191" s="35" t="s">
        <v>99</v>
      </c>
      <c r="D191" s="37" t="s">
        <v>436</v>
      </c>
      <c r="E191" s="38" t="s">
        <v>179</v>
      </c>
      <c r="F191" s="39">
        <v>1</v>
      </c>
      <c r="G191" s="40"/>
      <c r="H191" s="40"/>
      <c r="I191" s="40"/>
    </row>
    <row r="192" spans="1:10" s="17" customFormat="1" ht="60" x14ac:dyDescent="0.2">
      <c r="A192" s="35" t="s">
        <v>437</v>
      </c>
      <c r="B192" s="36" t="s">
        <v>438</v>
      </c>
      <c r="C192" s="35" t="s">
        <v>73</v>
      </c>
      <c r="D192" s="37" t="s">
        <v>439</v>
      </c>
      <c r="E192" s="38" t="s">
        <v>44</v>
      </c>
      <c r="F192" s="39">
        <v>1</v>
      </c>
      <c r="G192" s="40"/>
      <c r="H192" s="40"/>
      <c r="I192" s="40"/>
    </row>
    <row r="193" spans="1:9" s="17" customFormat="1" ht="40.5" customHeight="1" x14ac:dyDescent="0.2">
      <c r="A193" s="35" t="s">
        <v>440</v>
      </c>
      <c r="B193" s="36" t="s">
        <v>441</v>
      </c>
      <c r="C193" s="35" t="s">
        <v>73</v>
      </c>
      <c r="D193" s="37" t="s">
        <v>442</v>
      </c>
      <c r="E193" s="38" t="s">
        <v>44</v>
      </c>
      <c r="F193" s="39">
        <v>5</v>
      </c>
      <c r="G193" s="40"/>
      <c r="H193" s="40"/>
      <c r="I193" s="40"/>
    </row>
    <row r="194" spans="1:9" s="17" customFormat="1" ht="35.25" customHeight="1" x14ac:dyDescent="0.2">
      <c r="A194" s="35" t="s">
        <v>443</v>
      </c>
      <c r="B194" s="36" t="s">
        <v>444</v>
      </c>
      <c r="C194" s="35" t="s">
        <v>73</v>
      </c>
      <c r="D194" s="37" t="s">
        <v>445</v>
      </c>
      <c r="E194" s="38" t="s">
        <v>44</v>
      </c>
      <c r="F194" s="39">
        <v>1</v>
      </c>
      <c r="G194" s="40"/>
      <c r="H194" s="40"/>
      <c r="I194" s="40"/>
    </row>
    <row r="195" spans="1:9" s="17" customFormat="1" ht="19.5" customHeight="1" x14ac:dyDescent="0.2">
      <c r="A195" s="29" t="s">
        <v>446</v>
      </c>
      <c r="B195" s="30"/>
      <c r="C195" s="29"/>
      <c r="D195" s="31" t="s">
        <v>349</v>
      </c>
      <c r="E195" s="32"/>
      <c r="F195" s="33"/>
      <c r="G195" s="32"/>
      <c r="H195" s="32"/>
      <c r="I195" s="34"/>
    </row>
    <row r="196" spans="1:9" s="17" customFormat="1" ht="37.5" customHeight="1" x14ac:dyDescent="0.2">
      <c r="A196" s="35" t="s">
        <v>447</v>
      </c>
      <c r="B196" s="36">
        <v>150628</v>
      </c>
      <c r="C196" s="35" t="s">
        <v>23</v>
      </c>
      <c r="D196" s="37" t="s">
        <v>448</v>
      </c>
      <c r="E196" s="38" t="s">
        <v>44</v>
      </c>
      <c r="F196" s="39">
        <v>201</v>
      </c>
      <c r="G196" s="40"/>
      <c r="H196" s="40"/>
      <c r="I196" s="40"/>
    </row>
    <row r="197" spans="1:9" s="17" customFormat="1" ht="41.25" customHeight="1" x14ac:dyDescent="0.2">
      <c r="A197" s="35" t="s">
        <v>449</v>
      </c>
      <c r="B197" s="36" t="s">
        <v>450</v>
      </c>
      <c r="C197" s="35" t="s">
        <v>73</v>
      </c>
      <c r="D197" s="37" t="s">
        <v>451</v>
      </c>
      <c r="E197" s="38" t="s">
        <v>44</v>
      </c>
      <c r="F197" s="39">
        <v>4</v>
      </c>
      <c r="G197" s="40"/>
      <c r="H197" s="40"/>
      <c r="I197" s="40"/>
    </row>
    <row r="198" spans="1:9" s="17" customFormat="1" ht="48.75" customHeight="1" x14ac:dyDescent="0.2">
      <c r="A198" s="35" t="s">
        <v>452</v>
      </c>
      <c r="B198" s="36" t="s">
        <v>453</v>
      </c>
      <c r="C198" s="35" t="s">
        <v>73</v>
      </c>
      <c r="D198" s="37" t="s">
        <v>454</v>
      </c>
      <c r="E198" s="38" t="s">
        <v>44</v>
      </c>
      <c r="F198" s="39">
        <v>170</v>
      </c>
      <c r="G198" s="40"/>
      <c r="H198" s="40"/>
      <c r="I198" s="40"/>
    </row>
    <row r="199" spans="1:9" s="17" customFormat="1" ht="22.5" customHeight="1" x14ac:dyDescent="0.2">
      <c r="A199" s="35" t="s">
        <v>455</v>
      </c>
      <c r="B199" s="36">
        <v>150633</v>
      </c>
      <c r="C199" s="35" t="s">
        <v>23</v>
      </c>
      <c r="D199" s="37" t="s">
        <v>456</v>
      </c>
      <c r="E199" s="38" t="s">
        <v>44</v>
      </c>
      <c r="F199" s="39">
        <v>1</v>
      </c>
      <c r="G199" s="40"/>
      <c r="H199" s="40"/>
      <c r="I199" s="40"/>
    </row>
    <row r="200" spans="1:9" s="17" customFormat="1" ht="22.5" customHeight="1" x14ac:dyDescent="0.2">
      <c r="A200" s="35" t="s">
        <v>457</v>
      </c>
      <c r="B200" s="36">
        <v>150634</v>
      </c>
      <c r="C200" s="35" t="s">
        <v>23</v>
      </c>
      <c r="D200" s="37" t="s">
        <v>458</v>
      </c>
      <c r="E200" s="38" t="s">
        <v>44</v>
      </c>
      <c r="F200" s="39">
        <v>4</v>
      </c>
      <c r="G200" s="40"/>
      <c r="H200" s="40"/>
      <c r="I200" s="40"/>
    </row>
    <row r="201" spans="1:9" s="17" customFormat="1" ht="22.5" customHeight="1" x14ac:dyDescent="0.2">
      <c r="A201" s="35" t="s">
        <v>459</v>
      </c>
      <c r="B201" s="36">
        <v>150635</v>
      </c>
      <c r="C201" s="35" t="s">
        <v>23</v>
      </c>
      <c r="D201" s="37" t="s">
        <v>460</v>
      </c>
      <c r="E201" s="38" t="s">
        <v>44</v>
      </c>
      <c r="F201" s="39">
        <v>4</v>
      </c>
      <c r="G201" s="40"/>
      <c r="H201" s="40"/>
      <c r="I201" s="40"/>
    </row>
    <row r="202" spans="1:9" s="17" customFormat="1" ht="57.75" customHeight="1" x14ac:dyDescent="0.2">
      <c r="A202" s="35" t="s">
        <v>461</v>
      </c>
      <c r="B202" s="36">
        <v>150610</v>
      </c>
      <c r="C202" s="35" t="s">
        <v>23</v>
      </c>
      <c r="D202" s="37" t="s">
        <v>462</v>
      </c>
      <c r="E202" s="38" t="s">
        <v>44</v>
      </c>
      <c r="F202" s="39">
        <v>12</v>
      </c>
      <c r="G202" s="40"/>
      <c r="H202" s="40"/>
      <c r="I202" s="40"/>
    </row>
    <row r="203" spans="1:9" s="17" customFormat="1" ht="62.25" customHeight="1" x14ac:dyDescent="0.2">
      <c r="A203" s="35" t="s">
        <v>463</v>
      </c>
      <c r="B203" s="36">
        <v>150614</v>
      </c>
      <c r="C203" s="35" t="s">
        <v>23</v>
      </c>
      <c r="D203" s="37" t="s">
        <v>464</v>
      </c>
      <c r="E203" s="38" t="s">
        <v>44</v>
      </c>
      <c r="F203" s="39">
        <v>5</v>
      </c>
      <c r="G203" s="40"/>
      <c r="H203" s="40"/>
      <c r="I203" s="40"/>
    </row>
    <row r="204" spans="1:9" s="17" customFormat="1" ht="45" x14ac:dyDescent="0.2">
      <c r="A204" s="35" t="s">
        <v>465</v>
      </c>
      <c r="B204" s="36">
        <v>150616</v>
      </c>
      <c r="C204" s="35" t="s">
        <v>23</v>
      </c>
      <c r="D204" s="37" t="s">
        <v>466</v>
      </c>
      <c r="E204" s="38" t="s">
        <v>44</v>
      </c>
      <c r="F204" s="39">
        <v>2</v>
      </c>
      <c r="G204" s="40"/>
      <c r="H204" s="40"/>
      <c r="I204" s="40"/>
    </row>
    <row r="205" spans="1:9" s="17" customFormat="1" ht="30.75" customHeight="1" x14ac:dyDescent="0.2">
      <c r="A205" s="35" t="s">
        <v>467</v>
      </c>
      <c r="B205" s="36">
        <v>150629</v>
      </c>
      <c r="C205" s="35" t="s">
        <v>23</v>
      </c>
      <c r="D205" s="37" t="s">
        <v>468</v>
      </c>
      <c r="E205" s="38" t="s">
        <v>44</v>
      </c>
      <c r="F205" s="39">
        <v>1</v>
      </c>
      <c r="G205" s="40"/>
      <c r="H205" s="40"/>
      <c r="I205" s="40"/>
    </row>
    <row r="206" spans="1:9" s="17" customFormat="1" ht="30.75" customHeight="1" x14ac:dyDescent="0.2">
      <c r="A206" s="35" t="s">
        <v>469</v>
      </c>
      <c r="B206" s="36">
        <v>150636</v>
      </c>
      <c r="C206" s="35" t="s">
        <v>23</v>
      </c>
      <c r="D206" s="37" t="s">
        <v>470</v>
      </c>
      <c r="E206" s="38" t="s">
        <v>44</v>
      </c>
      <c r="F206" s="39">
        <v>2</v>
      </c>
      <c r="G206" s="40"/>
      <c r="H206" s="40"/>
      <c r="I206" s="40"/>
    </row>
    <row r="207" spans="1:9" s="17" customFormat="1" ht="30.75" customHeight="1" x14ac:dyDescent="0.2">
      <c r="A207" s="35" t="s">
        <v>471</v>
      </c>
      <c r="B207" s="36">
        <v>150632</v>
      </c>
      <c r="C207" s="35" t="s">
        <v>23</v>
      </c>
      <c r="D207" s="37" t="s">
        <v>472</v>
      </c>
      <c r="E207" s="38" t="s">
        <v>44</v>
      </c>
      <c r="F207" s="39">
        <v>2</v>
      </c>
      <c r="G207" s="40"/>
      <c r="H207" s="40"/>
      <c r="I207" s="40"/>
    </row>
    <row r="208" spans="1:9" s="17" customFormat="1" ht="15.75" x14ac:dyDescent="0.2">
      <c r="A208" s="29" t="s">
        <v>473</v>
      </c>
      <c r="B208" s="30"/>
      <c r="C208" s="29"/>
      <c r="D208" s="31" t="s">
        <v>474</v>
      </c>
      <c r="E208" s="32"/>
      <c r="F208" s="33"/>
      <c r="G208" s="32"/>
      <c r="H208" s="32"/>
      <c r="I208" s="34"/>
    </row>
    <row r="209" spans="1:9" s="17" customFormat="1" ht="34.5" customHeight="1" x14ac:dyDescent="0.2">
      <c r="A209" s="35" t="s">
        <v>475</v>
      </c>
      <c r="B209" s="36">
        <v>151126</v>
      </c>
      <c r="C209" s="35" t="s">
        <v>23</v>
      </c>
      <c r="D209" s="37" t="s">
        <v>476</v>
      </c>
      <c r="E209" s="38" t="s">
        <v>31</v>
      </c>
      <c r="F209" s="39">
        <v>780</v>
      </c>
      <c r="G209" s="40"/>
      <c r="H209" s="40"/>
      <c r="I209" s="40"/>
    </row>
    <row r="210" spans="1:9" s="17" customFormat="1" ht="34.5" customHeight="1" x14ac:dyDescent="0.2">
      <c r="A210" s="35" t="s">
        <v>477</v>
      </c>
      <c r="B210" s="36">
        <v>151127</v>
      </c>
      <c r="C210" s="35" t="s">
        <v>23</v>
      </c>
      <c r="D210" s="37" t="s">
        <v>478</v>
      </c>
      <c r="E210" s="38" t="s">
        <v>31</v>
      </c>
      <c r="F210" s="39">
        <v>164.18</v>
      </c>
      <c r="G210" s="40"/>
      <c r="H210" s="40"/>
      <c r="I210" s="40"/>
    </row>
    <row r="211" spans="1:9" s="17" customFormat="1" ht="34.5" customHeight="1" x14ac:dyDescent="0.2">
      <c r="A211" s="35" t="s">
        <v>479</v>
      </c>
      <c r="B211" s="36">
        <v>151129</v>
      </c>
      <c r="C211" s="35" t="s">
        <v>23</v>
      </c>
      <c r="D211" s="37" t="s">
        <v>480</v>
      </c>
      <c r="E211" s="38" t="s">
        <v>31</v>
      </c>
      <c r="F211" s="39">
        <v>2</v>
      </c>
      <c r="G211" s="40"/>
      <c r="H211" s="40"/>
      <c r="I211" s="40"/>
    </row>
    <row r="212" spans="1:9" s="17" customFormat="1" ht="45" x14ac:dyDescent="0.2">
      <c r="A212" s="35" t="s">
        <v>481</v>
      </c>
      <c r="B212" s="36">
        <v>150880</v>
      </c>
      <c r="C212" s="35" t="s">
        <v>23</v>
      </c>
      <c r="D212" s="37" t="s">
        <v>482</v>
      </c>
      <c r="E212" s="38" t="s">
        <v>44</v>
      </c>
      <c r="F212" s="39">
        <v>252</v>
      </c>
      <c r="G212" s="40"/>
      <c r="H212" s="40"/>
      <c r="I212" s="40"/>
    </row>
    <row r="213" spans="1:9" s="17" customFormat="1" ht="34.5" customHeight="1" x14ac:dyDescent="0.2">
      <c r="A213" s="35" t="s">
        <v>483</v>
      </c>
      <c r="B213" s="36">
        <v>151138</v>
      </c>
      <c r="C213" s="35" t="s">
        <v>23</v>
      </c>
      <c r="D213" s="37" t="s">
        <v>484</v>
      </c>
      <c r="E213" s="38" t="s">
        <v>31</v>
      </c>
      <c r="F213" s="39">
        <v>312.29000000000002</v>
      </c>
      <c r="G213" s="40"/>
      <c r="H213" s="40"/>
      <c r="I213" s="40"/>
    </row>
    <row r="214" spans="1:9" s="17" customFormat="1" ht="34.5" customHeight="1" x14ac:dyDescent="0.2">
      <c r="A214" s="35" t="s">
        <v>485</v>
      </c>
      <c r="B214" s="36">
        <v>151139</v>
      </c>
      <c r="C214" s="35" t="s">
        <v>23</v>
      </c>
      <c r="D214" s="37" t="s">
        <v>486</v>
      </c>
      <c r="E214" s="38" t="s">
        <v>31</v>
      </c>
      <c r="F214" s="39">
        <v>20.440000000000001</v>
      </c>
      <c r="G214" s="40"/>
      <c r="H214" s="40"/>
      <c r="I214" s="40"/>
    </row>
    <row r="215" spans="1:9" s="17" customFormat="1" ht="34.5" customHeight="1" x14ac:dyDescent="0.2">
      <c r="A215" s="35" t="s">
        <v>487</v>
      </c>
      <c r="B215" s="36">
        <v>151140</v>
      </c>
      <c r="C215" s="35" t="s">
        <v>23</v>
      </c>
      <c r="D215" s="37" t="s">
        <v>488</v>
      </c>
      <c r="E215" s="38" t="s">
        <v>31</v>
      </c>
      <c r="F215" s="39">
        <v>24.67</v>
      </c>
      <c r="G215" s="40"/>
      <c r="H215" s="40"/>
      <c r="I215" s="40"/>
    </row>
    <row r="216" spans="1:9" s="17" customFormat="1" ht="34.5" customHeight="1" x14ac:dyDescent="0.2">
      <c r="A216" s="35" t="s">
        <v>489</v>
      </c>
      <c r="B216" s="36">
        <v>150850</v>
      </c>
      <c r="C216" s="35" t="s">
        <v>23</v>
      </c>
      <c r="D216" s="37" t="s">
        <v>490</v>
      </c>
      <c r="E216" s="38" t="s">
        <v>44</v>
      </c>
      <c r="F216" s="39">
        <v>44</v>
      </c>
      <c r="G216" s="40"/>
      <c r="H216" s="40"/>
      <c r="I216" s="40"/>
    </row>
    <row r="217" spans="1:9" s="17" customFormat="1" ht="15" x14ac:dyDescent="0.2">
      <c r="A217" s="35" t="s">
        <v>491</v>
      </c>
      <c r="B217" s="36" t="s">
        <v>492</v>
      </c>
      <c r="C217" s="35" t="s">
        <v>73</v>
      </c>
      <c r="D217" s="37" t="s">
        <v>493</v>
      </c>
      <c r="E217" s="38" t="s">
        <v>494</v>
      </c>
      <c r="F217" s="39">
        <v>59</v>
      </c>
      <c r="G217" s="40"/>
      <c r="H217" s="40"/>
      <c r="I217" s="40"/>
    </row>
    <row r="218" spans="1:9" s="17" customFormat="1" ht="60" x14ac:dyDescent="0.2">
      <c r="A218" s="35" t="s">
        <v>495</v>
      </c>
      <c r="B218" s="36" t="s">
        <v>496</v>
      </c>
      <c r="C218" s="35" t="s">
        <v>73</v>
      </c>
      <c r="D218" s="37" t="s">
        <v>497</v>
      </c>
      <c r="E218" s="38" t="s">
        <v>44</v>
      </c>
      <c r="F218" s="39">
        <v>40</v>
      </c>
      <c r="G218" s="40"/>
      <c r="H218" s="40"/>
      <c r="I218" s="40"/>
    </row>
    <row r="219" spans="1:9" s="17" customFormat="1" ht="30" x14ac:dyDescent="0.2">
      <c r="A219" s="35" t="s">
        <v>498</v>
      </c>
      <c r="B219" s="36" t="s">
        <v>499</v>
      </c>
      <c r="C219" s="35" t="s">
        <v>73</v>
      </c>
      <c r="D219" s="37" t="s">
        <v>500</v>
      </c>
      <c r="E219" s="38" t="s">
        <v>44</v>
      </c>
      <c r="F219" s="39">
        <v>20</v>
      </c>
      <c r="G219" s="40"/>
      <c r="H219" s="40"/>
      <c r="I219" s="40"/>
    </row>
    <row r="220" spans="1:9" s="17" customFormat="1" ht="15.75" x14ac:dyDescent="0.2">
      <c r="A220" s="29" t="s">
        <v>501</v>
      </c>
      <c r="B220" s="30"/>
      <c r="C220" s="29"/>
      <c r="D220" s="31" t="s">
        <v>502</v>
      </c>
      <c r="E220" s="32"/>
      <c r="F220" s="33"/>
      <c r="G220" s="32"/>
      <c r="H220" s="32"/>
      <c r="I220" s="34"/>
    </row>
    <row r="221" spans="1:9" s="17" customFormat="1" ht="30" x14ac:dyDescent="0.2">
      <c r="A221" s="35" t="s">
        <v>503</v>
      </c>
      <c r="B221" s="36">
        <v>151301</v>
      </c>
      <c r="C221" s="35" t="s">
        <v>23</v>
      </c>
      <c r="D221" s="37" t="s">
        <v>504</v>
      </c>
      <c r="E221" s="38" t="s">
        <v>44</v>
      </c>
      <c r="F221" s="39">
        <v>26</v>
      </c>
      <c r="G221" s="40"/>
      <c r="H221" s="40"/>
      <c r="I221" s="40"/>
    </row>
    <row r="222" spans="1:9" s="17" customFormat="1" ht="30" x14ac:dyDescent="0.2">
      <c r="A222" s="35" t="s">
        <v>505</v>
      </c>
      <c r="B222" s="36">
        <v>151302</v>
      </c>
      <c r="C222" s="35" t="s">
        <v>23</v>
      </c>
      <c r="D222" s="37" t="s">
        <v>506</v>
      </c>
      <c r="E222" s="38" t="s">
        <v>44</v>
      </c>
      <c r="F222" s="39">
        <v>3</v>
      </c>
      <c r="G222" s="40"/>
      <c r="H222" s="40"/>
      <c r="I222" s="40"/>
    </row>
    <row r="223" spans="1:9" s="17" customFormat="1" ht="30" x14ac:dyDescent="0.2">
      <c r="A223" s="35" t="s">
        <v>507</v>
      </c>
      <c r="B223" s="36">
        <v>151318</v>
      </c>
      <c r="C223" s="35" t="s">
        <v>23</v>
      </c>
      <c r="D223" s="37" t="s">
        <v>508</v>
      </c>
      <c r="E223" s="38" t="s">
        <v>44</v>
      </c>
      <c r="F223" s="39">
        <v>9</v>
      </c>
      <c r="G223" s="40"/>
      <c r="H223" s="40"/>
      <c r="I223" s="40"/>
    </row>
    <row r="224" spans="1:9" s="17" customFormat="1" ht="30" x14ac:dyDescent="0.2">
      <c r="A224" s="35" t="s">
        <v>509</v>
      </c>
      <c r="B224" s="36">
        <v>151306</v>
      </c>
      <c r="C224" s="35" t="s">
        <v>23</v>
      </c>
      <c r="D224" s="37" t="s">
        <v>510</v>
      </c>
      <c r="E224" s="38" t="s">
        <v>44</v>
      </c>
      <c r="F224" s="39">
        <v>26</v>
      </c>
      <c r="G224" s="40"/>
      <c r="H224" s="40"/>
      <c r="I224" s="40"/>
    </row>
    <row r="225" spans="1:9" s="17" customFormat="1" ht="30" x14ac:dyDescent="0.2">
      <c r="A225" s="35" t="s">
        <v>511</v>
      </c>
      <c r="B225" s="36">
        <v>151307</v>
      </c>
      <c r="C225" s="35" t="s">
        <v>23</v>
      </c>
      <c r="D225" s="37" t="s">
        <v>512</v>
      </c>
      <c r="E225" s="38" t="s">
        <v>44</v>
      </c>
      <c r="F225" s="39">
        <v>9</v>
      </c>
      <c r="G225" s="40"/>
      <c r="H225" s="40"/>
      <c r="I225" s="40"/>
    </row>
    <row r="226" spans="1:9" s="17" customFormat="1" ht="30" x14ac:dyDescent="0.2">
      <c r="A226" s="35" t="s">
        <v>513</v>
      </c>
      <c r="B226" s="36">
        <v>151322</v>
      </c>
      <c r="C226" s="35" t="s">
        <v>23</v>
      </c>
      <c r="D226" s="37" t="s">
        <v>514</v>
      </c>
      <c r="E226" s="38" t="s">
        <v>44</v>
      </c>
      <c r="F226" s="39">
        <v>10</v>
      </c>
      <c r="G226" s="40"/>
      <c r="H226" s="40"/>
      <c r="I226" s="40"/>
    </row>
    <row r="227" spans="1:9" s="17" customFormat="1" ht="30" x14ac:dyDescent="0.2">
      <c r="A227" s="35" t="s">
        <v>515</v>
      </c>
      <c r="B227" s="36">
        <v>151309</v>
      </c>
      <c r="C227" s="35" t="s">
        <v>23</v>
      </c>
      <c r="D227" s="37" t="s">
        <v>516</v>
      </c>
      <c r="E227" s="38" t="s">
        <v>44</v>
      </c>
      <c r="F227" s="39">
        <v>1</v>
      </c>
      <c r="G227" s="40"/>
      <c r="H227" s="40"/>
      <c r="I227" s="40"/>
    </row>
    <row r="228" spans="1:9" s="17" customFormat="1" ht="30" x14ac:dyDescent="0.2">
      <c r="A228" s="35" t="s">
        <v>517</v>
      </c>
      <c r="B228" s="36">
        <v>151311</v>
      </c>
      <c r="C228" s="35" t="s">
        <v>23</v>
      </c>
      <c r="D228" s="37" t="s">
        <v>518</v>
      </c>
      <c r="E228" s="38" t="s">
        <v>44</v>
      </c>
      <c r="F228" s="39">
        <v>2</v>
      </c>
      <c r="G228" s="40"/>
      <c r="H228" s="40"/>
      <c r="I228" s="40"/>
    </row>
    <row r="229" spans="1:9" s="17" customFormat="1" ht="30" x14ac:dyDescent="0.2">
      <c r="A229" s="35" t="s">
        <v>519</v>
      </c>
      <c r="B229" s="36">
        <v>151330</v>
      </c>
      <c r="C229" s="35" t="s">
        <v>23</v>
      </c>
      <c r="D229" s="37" t="s">
        <v>520</v>
      </c>
      <c r="E229" s="38" t="s">
        <v>44</v>
      </c>
      <c r="F229" s="39">
        <v>2</v>
      </c>
      <c r="G229" s="40"/>
      <c r="H229" s="40"/>
      <c r="I229" s="40"/>
    </row>
    <row r="230" spans="1:9" s="17" customFormat="1" ht="39.75" customHeight="1" x14ac:dyDescent="0.2">
      <c r="A230" s="35" t="s">
        <v>521</v>
      </c>
      <c r="B230" s="36">
        <v>151316</v>
      </c>
      <c r="C230" s="35" t="s">
        <v>23</v>
      </c>
      <c r="D230" s="37" t="s">
        <v>522</v>
      </c>
      <c r="E230" s="38" t="s">
        <v>44</v>
      </c>
      <c r="F230" s="39">
        <v>1</v>
      </c>
      <c r="G230" s="40"/>
      <c r="H230" s="40"/>
      <c r="I230" s="40"/>
    </row>
    <row r="231" spans="1:9" s="17" customFormat="1" ht="30" x14ac:dyDescent="0.2">
      <c r="A231" s="35" t="s">
        <v>523</v>
      </c>
      <c r="B231" s="36">
        <v>151332</v>
      </c>
      <c r="C231" s="35" t="s">
        <v>23</v>
      </c>
      <c r="D231" s="37" t="s">
        <v>524</v>
      </c>
      <c r="E231" s="38" t="s">
        <v>44</v>
      </c>
      <c r="F231" s="39">
        <v>2</v>
      </c>
      <c r="G231" s="40"/>
      <c r="H231" s="40"/>
      <c r="I231" s="40"/>
    </row>
    <row r="232" spans="1:9" s="17" customFormat="1" ht="30" x14ac:dyDescent="0.2">
      <c r="A232" s="35" t="s">
        <v>525</v>
      </c>
      <c r="B232" s="36" t="s">
        <v>526</v>
      </c>
      <c r="C232" s="35" t="s">
        <v>73</v>
      </c>
      <c r="D232" s="37" t="s">
        <v>527</v>
      </c>
      <c r="E232" s="38" t="s">
        <v>44</v>
      </c>
      <c r="F232" s="39">
        <v>1</v>
      </c>
      <c r="G232" s="40"/>
      <c r="H232" s="40"/>
      <c r="I232" s="40"/>
    </row>
    <row r="233" spans="1:9" s="17" customFormat="1" ht="55.5" customHeight="1" x14ac:dyDescent="0.2">
      <c r="A233" s="35" t="s">
        <v>528</v>
      </c>
      <c r="B233" s="36">
        <v>151333</v>
      </c>
      <c r="C233" s="35" t="s">
        <v>23</v>
      </c>
      <c r="D233" s="37" t="s">
        <v>529</v>
      </c>
      <c r="E233" s="38" t="s">
        <v>44</v>
      </c>
      <c r="F233" s="39">
        <v>1</v>
      </c>
      <c r="G233" s="40"/>
      <c r="H233" s="40"/>
      <c r="I233" s="40"/>
    </row>
    <row r="234" spans="1:9" s="17" customFormat="1" ht="60" customHeight="1" x14ac:dyDescent="0.2">
      <c r="A234" s="35" t="s">
        <v>530</v>
      </c>
      <c r="B234" s="36">
        <v>151334</v>
      </c>
      <c r="C234" s="35" t="s">
        <v>23</v>
      </c>
      <c r="D234" s="37" t="s">
        <v>531</v>
      </c>
      <c r="E234" s="38" t="s">
        <v>44</v>
      </c>
      <c r="F234" s="39">
        <v>1</v>
      </c>
      <c r="G234" s="40"/>
      <c r="H234" s="40"/>
      <c r="I234" s="40"/>
    </row>
    <row r="235" spans="1:9" s="17" customFormat="1" ht="37.5" customHeight="1" x14ac:dyDescent="0.2">
      <c r="A235" s="35" t="s">
        <v>532</v>
      </c>
      <c r="B235" s="36">
        <v>151350</v>
      </c>
      <c r="C235" s="35" t="s">
        <v>23</v>
      </c>
      <c r="D235" s="37" t="s">
        <v>533</v>
      </c>
      <c r="E235" s="38" t="s">
        <v>44</v>
      </c>
      <c r="F235" s="39">
        <v>9</v>
      </c>
      <c r="G235" s="40"/>
      <c r="H235" s="40"/>
      <c r="I235" s="40"/>
    </row>
    <row r="236" spans="1:9" s="17" customFormat="1" ht="37.5" customHeight="1" x14ac:dyDescent="0.2">
      <c r="A236" s="35" t="s">
        <v>534</v>
      </c>
      <c r="B236" s="36">
        <v>151357</v>
      </c>
      <c r="C236" s="35" t="s">
        <v>23</v>
      </c>
      <c r="D236" s="37" t="s">
        <v>535</v>
      </c>
      <c r="E236" s="38" t="s">
        <v>44</v>
      </c>
      <c r="F236" s="39">
        <v>10</v>
      </c>
      <c r="G236" s="40"/>
      <c r="H236" s="40"/>
      <c r="I236" s="40"/>
    </row>
    <row r="237" spans="1:9" s="17" customFormat="1" ht="37.5" customHeight="1" x14ac:dyDescent="0.2">
      <c r="A237" s="35" t="s">
        <v>536</v>
      </c>
      <c r="B237" s="36" t="s">
        <v>537</v>
      </c>
      <c r="C237" s="35" t="s">
        <v>73</v>
      </c>
      <c r="D237" s="37" t="s">
        <v>538</v>
      </c>
      <c r="E237" s="38" t="s">
        <v>44</v>
      </c>
      <c r="F237" s="39">
        <v>24</v>
      </c>
      <c r="G237" s="40"/>
      <c r="H237" s="40"/>
      <c r="I237" s="40"/>
    </row>
    <row r="238" spans="1:9" s="17" customFormat="1" ht="15.75" x14ac:dyDescent="0.2">
      <c r="A238" s="29" t="s">
        <v>539</v>
      </c>
      <c r="B238" s="30"/>
      <c r="C238" s="29"/>
      <c r="D238" s="31" t="s">
        <v>540</v>
      </c>
      <c r="E238" s="32"/>
      <c r="F238" s="33"/>
      <c r="G238" s="32"/>
      <c r="H238" s="32"/>
      <c r="I238" s="34"/>
    </row>
    <row r="239" spans="1:9" s="17" customFormat="1" ht="30" x14ac:dyDescent="0.2">
      <c r="A239" s="35" t="s">
        <v>541</v>
      </c>
      <c r="B239" s="36">
        <v>151402</v>
      </c>
      <c r="C239" s="35" t="s">
        <v>23</v>
      </c>
      <c r="D239" s="37" t="s">
        <v>542</v>
      </c>
      <c r="E239" s="38" t="s">
        <v>31</v>
      </c>
      <c r="F239" s="39">
        <v>3295</v>
      </c>
      <c r="G239" s="40"/>
      <c r="H239" s="40"/>
      <c r="I239" s="40"/>
    </row>
    <row r="240" spans="1:9" s="17" customFormat="1" ht="30" x14ac:dyDescent="0.2">
      <c r="A240" s="35" t="s">
        <v>543</v>
      </c>
      <c r="B240" s="36">
        <v>151403</v>
      </c>
      <c r="C240" s="35" t="s">
        <v>23</v>
      </c>
      <c r="D240" s="37" t="s">
        <v>544</v>
      </c>
      <c r="E240" s="38" t="s">
        <v>31</v>
      </c>
      <c r="F240" s="39">
        <v>943</v>
      </c>
      <c r="G240" s="40"/>
      <c r="H240" s="40"/>
      <c r="I240" s="40"/>
    </row>
    <row r="241" spans="1:9" s="17" customFormat="1" ht="30" x14ac:dyDescent="0.2">
      <c r="A241" s="35" t="s">
        <v>545</v>
      </c>
      <c r="B241" s="36">
        <v>151404</v>
      </c>
      <c r="C241" s="35" t="s">
        <v>23</v>
      </c>
      <c r="D241" s="37" t="s">
        <v>546</v>
      </c>
      <c r="E241" s="38" t="s">
        <v>31</v>
      </c>
      <c r="F241" s="39">
        <v>485</v>
      </c>
      <c r="G241" s="40"/>
      <c r="H241" s="40"/>
      <c r="I241" s="40"/>
    </row>
    <row r="242" spans="1:9" s="17" customFormat="1" ht="30" x14ac:dyDescent="0.2">
      <c r="A242" s="35" t="s">
        <v>547</v>
      </c>
      <c r="B242" s="36">
        <v>151406</v>
      </c>
      <c r="C242" s="35" t="s">
        <v>23</v>
      </c>
      <c r="D242" s="37" t="s">
        <v>548</v>
      </c>
      <c r="E242" s="38" t="s">
        <v>31</v>
      </c>
      <c r="F242" s="39">
        <v>46</v>
      </c>
      <c r="G242" s="40"/>
      <c r="H242" s="40"/>
      <c r="I242" s="40"/>
    </row>
    <row r="243" spans="1:9" s="17" customFormat="1" ht="30" x14ac:dyDescent="0.2">
      <c r="A243" s="35" t="s">
        <v>549</v>
      </c>
      <c r="B243" s="36">
        <v>151407</v>
      </c>
      <c r="C243" s="35" t="s">
        <v>23</v>
      </c>
      <c r="D243" s="37" t="s">
        <v>550</v>
      </c>
      <c r="E243" s="38" t="s">
        <v>31</v>
      </c>
      <c r="F243" s="39">
        <v>35</v>
      </c>
      <c r="G243" s="40"/>
      <c r="H243" s="40"/>
      <c r="I243" s="40"/>
    </row>
    <row r="244" spans="1:9" s="17" customFormat="1" ht="30" x14ac:dyDescent="0.2">
      <c r="A244" s="35" t="s">
        <v>551</v>
      </c>
      <c r="B244" s="36" t="s">
        <v>552</v>
      </c>
      <c r="C244" s="35" t="s">
        <v>73</v>
      </c>
      <c r="D244" s="37" t="s">
        <v>553</v>
      </c>
      <c r="E244" s="38" t="s">
        <v>494</v>
      </c>
      <c r="F244" s="39">
        <v>60</v>
      </c>
      <c r="G244" s="40"/>
      <c r="H244" s="40"/>
      <c r="I244" s="40"/>
    </row>
    <row r="245" spans="1:9" s="17" customFormat="1" ht="30" x14ac:dyDescent="0.2">
      <c r="A245" s="35" t="s">
        <v>554</v>
      </c>
      <c r="B245" s="36">
        <v>151417</v>
      </c>
      <c r="C245" s="35" t="s">
        <v>23</v>
      </c>
      <c r="D245" s="37" t="s">
        <v>555</v>
      </c>
      <c r="E245" s="38" t="s">
        <v>31</v>
      </c>
      <c r="F245" s="39">
        <v>342</v>
      </c>
      <c r="G245" s="40"/>
      <c r="H245" s="40"/>
      <c r="I245" s="40"/>
    </row>
    <row r="246" spans="1:9" s="17" customFormat="1" ht="30" x14ac:dyDescent="0.2">
      <c r="A246" s="35" t="s">
        <v>556</v>
      </c>
      <c r="B246" s="36">
        <v>151418</v>
      </c>
      <c r="C246" s="35" t="s">
        <v>23</v>
      </c>
      <c r="D246" s="37" t="s">
        <v>557</v>
      </c>
      <c r="E246" s="38" t="s">
        <v>31</v>
      </c>
      <c r="F246" s="39">
        <v>580</v>
      </c>
      <c r="G246" s="40"/>
      <c r="H246" s="40"/>
      <c r="I246" s="40"/>
    </row>
    <row r="247" spans="1:9" s="17" customFormat="1" ht="30" x14ac:dyDescent="0.2">
      <c r="A247" s="35" t="s">
        <v>558</v>
      </c>
      <c r="B247" s="36">
        <v>151419</v>
      </c>
      <c r="C247" s="35" t="s">
        <v>23</v>
      </c>
      <c r="D247" s="37" t="s">
        <v>559</v>
      </c>
      <c r="E247" s="38" t="s">
        <v>31</v>
      </c>
      <c r="F247" s="39">
        <v>118</v>
      </c>
      <c r="G247" s="40"/>
      <c r="H247" s="40"/>
      <c r="I247" s="40"/>
    </row>
    <row r="248" spans="1:9" s="17" customFormat="1" ht="30" x14ac:dyDescent="0.2">
      <c r="A248" s="35" t="s">
        <v>560</v>
      </c>
      <c r="B248" s="36">
        <v>151421</v>
      </c>
      <c r="C248" s="35" t="s">
        <v>23</v>
      </c>
      <c r="D248" s="37" t="s">
        <v>561</v>
      </c>
      <c r="E248" s="38" t="s">
        <v>31</v>
      </c>
      <c r="F248" s="39">
        <v>110</v>
      </c>
      <c r="G248" s="40"/>
      <c r="H248" s="40"/>
      <c r="I248" s="40"/>
    </row>
    <row r="249" spans="1:9" s="17" customFormat="1" ht="30" x14ac:dyDescent="0.2">
      <c r="A249" s="35" t="s">
        <v>562</v>
      </c>
      <c r="B249" s="36">
        <v>151423</v>
      </c>
      <c r="C249" s="35" t="s">
        <v>23</v>
      </c>
      <c r="D249" s="37" t="s">
        <v>563</v>
      </c>
      <c r="E249" s="38" t="s">
        <v>31</v>
      </c>
      <c r="F249" s="39">
        <v>77</v>
      </c>
      <c r="G249" s="40"/>
      <c r="H249" s="40"/>
      <c r="I249" s="40"/>
    </row>
    <row r="250" spans="1:9" s="17" customFormat="1" ht="30" x14ac:dyDescent="0.2">
      <c r="A250" s="35" t="s">
        <v>564</v>
      </c>
      <c r="B250" s="36">
        <v>151425</v>
      </c>
      <c r="C250" s="35" t="s">
        <v>23</v>
      </c>
      <c r="D250" s="37" t="s">
        <v>565</v>
      </c>
      <c r="E250" s="38" t="s">
        <v>31</v>
      </c>
      <c r="F250" s="39">
        <v>140</v>
      </c>
      <c r="G250" s="40"/>
      <c r="H250" s="40"/>
      <c r="I250" s="40"/>
    </row>
    <row r="251" spans="1:9" s="17" customFormat="1" ht="30" x14ac:dyDescent="0.2">
      <c r="A251" s="35" t="s">
        <v>566</v>
      </c>
      <c r="B251" s="36">
        <v>151429</v>
      </c>
      <c r="C251" s="35" t="s">
        <v>23</v>
      </c>
      <c r="D251" s="37" t="s">
        <v>567</v>
      </c>
      <c r="E251" s="38" t="s">
        <v>31</v>
      </c>
      <c r="F251" s="39">
        <v>230</v>
      </c>
      <c r="G251" s="40"/>
      <c r="H251" s="40"/>
      <c r="I251" s="40"/>
    </row>
    <row r="252" spans="1:9" s="17" customFormat="1" ht="30" x14ac:dyDescent="0.2">
      <c r="A252" s="35" t="s">
        <v>568</v>
      </c>
      <c r="B252" s="36">
        <v>151414</v>
      </c>
      <c r="C252" s="35" t="s">
        <v>23</v>
      </c>
      <c r="D252" s="37" t="s">
        <v>569</v>
      </c>
      <c r="E252" s="38" t="s">
        <v>31</v>
      </c>
      <c r="F252" s="39">
        <v>62</v>
      </c>
      <c r="G252" s="40"/>
      <c r="H252" s="40"/>
      <c r="I252" s="40"/>
    </row>
    <row r="253" spans="1:9" s="17" customFormat="1" ht="30" x14ac:dyDescent="0.2">
      <c r="A253" s="35" t="s">
        <v>570</v>
      </c>
      <c r="B253" s="36">
        <v>160317</v>
      </c>
      <c r="C253" s="35" t="s">
        <v>23</v>
      </c>
      <c r="D253" s="37" t="s">
        <v>571</v>
      </c>
      <c r="E253" s="38" t="s">
        <v>31</v>
      </c>
      <c r="F253" s="39">
        <v>24</v>
      </c>
      <c r="G253" s="40"/>
      <c r="H253" s="40"/>
      <c r="I253" s="40"/>
    </row>
    <row r="254" spans="1:9" s="17" customFormat="1" ht="30" x14ac:dyDescent="0.2">
      <c r="A254" s="35" t="s">
        <v>572</v>
      </c>
      <c r="B254" s="36" t="s">
        <v>573</v>
      </c>
      <c r="C254" s="35" t="s">
        <v>73</v>
      </c>
      <c r="D254" s="37" t="s">
        <v>574</v>
      </c>
      <c r="E254" s="38" t="s">
        <v>44</v>
      </c>
      <c r="F254" s="39">
        <v>113</v>
      </c>
      <c r="G254" s="40"/>
      <c r="H254" s="40"/>
      <c r="I254" s="40"/>
    </row>
    <row r="255" spans="1:9" s="17" customFormat="1" ht="15.75" x14ac:dyDescent="0.2">
      <c r="A255" s="29" t="s">
        <v>575</v>
      </c>
      <c r="B255" s="30"/>
      <c r="C255" s="29"/>
      <c r="D255" s="29" t="s">
        <v>576</v>
      </c>
      <c r="E255" s="29"/>
      <c r="F255" s="43"/>
      <c r="G255" s="29"/>
      <c r="H255" s="29"/>
      <c r="I255" s="44"/>
    </row>
    <row r="256" spans="1:9" s="17" customFormat="1" ht="45" x14ac:dyDescent="0.2">
      <c r="A256" s="35" t="s">
        <v>577</v>
      </c>
      <c r="B256" s="36">
        <v>151713</v>
      </c>
      <c r="C256" s="35" t="s">
        <v>23</v>
      </c>
      <c r="D256" s="37" t="s">
        <v>578</v>
      </c>
      <c r="E256" s="38" t="s">
        <v>44</v>
      </c>
      <c r="F256" s="39">
        <v>1</v>
      </c>
      <c r="G256" s="40"/>
      <c r="H256" s="40"/>
      <c r="I256" s="40"/>
    </row>
    <row r="257" spans="1:9" s="17" customFormat="1" ht="15.75" x14ac:dyDescent="0.2">
      <c r="A257" s="45" t="s">
        <v>579</v>
      </c>
      <c r="B257" s="46"/>
      <c r="C257" s="45"/>
      <c r="D257" s="45" t="s">
        <v>576</v>
      </c>
      <c r="E257" s="45"/>
      <c r="F257" s="47"/>
      <c r="G257" s="45"/>
      <c r="H257" s="45"/>
      <c r="I257" s="48"/>
    </row>
    <row r="258" spans="1:9" s="17" customFormat="1" ht="105" x14ac:dyDescent="0.2">
      <c r="A258" s="35" t="s">
        <v>580</v>
      </c>
      <c r="B258" s="36" t="s">
        <v>581</v>
      </c>
      <c r="C258" s="35" t="s">
        <v>73</v>
      </c>
      <c r="D258" s="37" t="s">
        <v>582</v>
      </c>
      <c r="E258" s="38" t="s">
        <v>44</v>
      </c>
      <c r="F258" s="39">
        <v>12</v>
      </c>
      <c r="G258" s="40"/>
      <c r="H258" s="40"/>
      <c r="I258" s="40"/>
    </row>
    <row r="259" spans="1:9" s="17" customFormat="1" ht="66.75" customHeight="1" x14ac:dyDescent="0.2">
      <c r="A259" s="35" t="s">
        <v>583</v>
      </c>
      <c r="B259" s="36">
        <v>160312</v>
      </c>
      <c r="C259" s="35" t="s">
        <v>23</v>
      </c>
      <c r="D259" s="37" t="s">
        <v>584</v>
      </c>
      <c r="E259" s="38" t="s">
        <v>44</v>
      </c>
      <c r="F259" s="39">
        <v>12</v>
      </c>
      <c r="G259" s="40"/>
      <c r="H259" s="40"/>
      <c r="I259" s="40"/>
    </row>
    <row r="260" spans="1:9" s="17" customFormat="1" ht="15.75" x14ac:dyDescent="0.2">
      <c r="A260" s="29">
        <v>16</v>
      </c>
      <c r="B260" s="30"/>
      <c r="C260" s="29"/>
      <c r="D260" s="31" t="s">
        <v>585</v>
      </c>
      <c r="E260" s="32"/>
      <c r="F260" s="33"/>
      <c r="G260" s="32"/>
      <c r="H260" s="32"/>
      <c r="I260" s="34"/>
    </row>
    <row r="261" spans="1:9" s="17" customFormat="1" ht="15.75" x14ac:dyDescent="0.2">
      <c r="A261" s="29" t="s">
        <v>586</v>
      </c>
      <c r="B261" s="30"/>
      <c r="C261" s="29"/>
      <c r="D261" s="31" t="s">
        <v>587</v>
      </c>
      <c r="E261" s="32"/>
      <c r="F261" s="33"/>
      <c r="G261" s="32"/>
      <c r="H261" s="32"/>
      <c r="I261" s="34"/>
    </row>
    <row r="262" spans="1:9" s="17" customFormat="1" ht="15" x14ac:dyDescent="0.2">
      <c r="A262" s="35" t="s">
        <v>588</v>
      </c>
      <c r="B262" s="36">
        <v>141410</v>
      </c>
      <c r="C262" s="35" t="s">
        <v>23</v>
      </c>
      <c r="D262" s="37" t="s">
        <v>366</v>
      </c>
      <c r="E262" s="38" t="s">
        <v>31</v>
      </c>
      <c r="F262" s="39">
        <v>81.900000000000006</v>
      </c>
      <c r="G262" s="40"/>
      <c r="H262" s="40"/>
      <c r="I262" s="40"/>
    </row>
    <row r="263" spans="1:9" s="17" customFormat="1" ht="15" x14ac:dyDescent="0.2">
      <c r="A263" s="35" t="s">
        <v>589</v>
      </c>
      <c r="B263" s="36" t="s">
        <v>590</v>
      </c>
      <c r="C263" s="35" t="s">
        <v>73</v>
      </c>
      <c r="D263" s="37" t="s">
        <v>591</v>
      </c>
      <c r="E263" s="38" t="s">
        <v>494</v>
      </c>
      <c r="F263" s="39">
        <v>81.900000000000006</v>
      </c>
      <c r="G263" s="40"/>
      <c r="H263" s="40"/>
      <c r="I263" s="40"/>
    </row>
    <row r="264" spans="1:9" s="17" customFormat="1" ht="33.75" customHeight="1" x14ac:dyDescent="0.2">
      <c r="A264" s="35" t="s">
        <v>592</v>
      </c>
      <c r="B264" s="36">
        <v>103247</v>
      </c>
      <c r="C264" s="35" t="s">
        <v>99</v>
      </c>
      <c r="D264" s="37" t="s">
        <v>593</v>
      </c>
      <c r="E264" s="38" t="s">
        <v>179</v>
      </c>
      <c r="F264" s="39">
        <v>14</v>
      </c>
      <c r="G264" s="40"/>
      <c r="H264" s="40"/>
      <c r="I264" s="40"/>
    </row>
    <row r="265" spans="1:9" s="17" customFormat="1" ht="37.5" customHeight="1" x14ac:dyDescent="0.2">
      <c r="A265" s="35" t="s">
        <v>594</v>
      </c>
      <c r="B265" s="36">
        <v>103250</v>
      </c>
      <c r="C265" s="35" t="s">
        <v>99</v>
      </c>
      <c r="D265" s="37" t="s">
        <v>595</v>
      </c>
      <c r="E265" s="38" t="s">
        <v>179</v>
      </c>
      <c r="F265" s="39">
        <v>7</v>
      </c>
      <c r="G265" s="40"/>
      <c r="H265" s="40"/>
      <c r="I265" s="40"/>
    </row>
    <row r="266" spans="1:9" s="17" customFormat="1" ht="36" customHeight="1" x14ac:dyDescent="0.2">
      <c r="A266" s="35" t="s">
        <v>596</v>
      </c>
      <c r="B266" s="36" t="s">
        <v>597</v>
      </c>
      <c r="C266" s="35" t="s">
        <v>73</v>
      </c>
      <c r="D266" s="37" t="s">
        <v>598</v>
      </c>
      <c r="E266" s="38" t="s">
        <v>44</v>
      </c>
      <c r="F266" s="39">
        <v>5</v>
      </c>
      <c r="G266" s="40"/>
      <c r="H266" s="40"/>
      <c r="I266" s="40"/>
    </row>
    <row r="267" spans="1:9" s="17" customFormat="1" ht="27" customHeight="1" x14ac:dyDescent="0.2">
      <c r="A267" s="35" t="s">
        <v>599</v>
      </c>
      <c r="B267" s="36" t="s">
        <v>600</v>
      </c>
      <c r="C267" s="35" t="s">
        <v>73</v>
      </c>
      <c r="D267" s="37" t="s">
        <v>601</v>
      </c>
      <c r="E267" s="38" t="s">
        <v>44</v>
      </c>
      <c r="F267" s="39">
        <v>32</v>
      </c>
      <c r="G267" s="40"/>
      <c r="H267" s="40"/>
      <c r="I267" s="40"/>
    </row>
    <row r="268" spans="1:9" s="17" customFormat="1" ht="27" customHeight="1" x14ac:dyDescent="0.2">
      <c r="A268" s="35" t="s">
        <v>602</v>
      </c>
      <c r="B268" s="36" t="s">
        <v>603</v>
      </c>
      <c r="C268" s="35" t="s">
        <v>73</v>
      </c>
      <c r="D268" s="37" t="s">
        <v>604</v>
      </c>
      <c r="E268" s="38" t="s">
        <v>44</v>
      </c>
      <c r="F268" s="39">
        <v>3</v>
      </c>
      <c r="G268" s="40"/>
      <c r="H268" s="40"/>
      <c r="I268" s="40"/>
    </row>
    <row r="269" spans="1:9" s="17" customFormat="1" ht="27" customHeight="1" x14ac:dyDescent="0.2">
      <c r="A269" s="35" t="s">
        <v>605</v>
      </c>
      <c r="B269" s="36" t="s">
        <v>606</v>
      </c>
      <c r="C269" s="35" t="s">
        <v>73</v>
      </c>
      <c r="D269" s="37" t="s">
        <v>607</v>
      </c>
      <c r="E269" s="38" t="s">
        <v>44</v>
      </c>
      <c r="F269" s="39">
        <v>2</v>
      </c>
      <c r="G269" s="40"/>
      <c r="H269" s="40"/>
      <c r="I269" s="40"/>
    </row>
    <row r="270" spans="1:9" s="17" customFormat="1" ht="27" customHeight="1" x14ac:dyDescent="0.2">
      <c r="A270" s="35" t="s">
        <v>608</v>
      </c>
      <c r="B270" s="36" t="s">
        <v>609</v>
      </c>
      <c r="C270" s="35" t="s">
        <v>73</v>
      </c>
      <c r="D270" s="37" t="s">
        <v>610</v>
      </c>
      <c r="E270" s="38" t="s">
        <v>44</v>
      </c>
      <c r="F270" s="39">
        <v>2</v>
      </c>
      <c r="G270" s="40"/>
      <c r="H270" s="40"/>
      <c r="I270" s="40"/>
    </row>
    <row r="271" spans="1:9" s="17" customFormat="1" ht="15" x14ac:dyDescent="0.2">
      <c r="A271" s="35" t="s">
        <v>611</v>
      </c>
      <c r="B271" s="36" t="s">
        <v>612</v>
      </c>
      <c r="C271" s="35" t="s">
        <v>73</v>
      </c>
      <c r="D271" s="37" t="s">
        <v>613</v>
      </c>
      <c r="E271" s="38" t="s">
        <v>44</v>
      </c>
      <c r="F271" s="39">
        <v>2</v>
      </c>
      <c r="G271" s="40"/>
      <c r="H271" s="40"/>
      <c r="I271" s="40"/>
    </row>
    <row r="272" spans="1:9" s="17" customFormat="1" ht="30" x14ac:dyDescent="0.2">
      <c r="A272" s="35" t="s">
        <v>614</v>
      </c>
      <c r="B272" s="36" t="s">
        <v>615</v>
      </c>
      <c r="C272" s="35" t="s">
        <v>73</v>
      </c>
      <c r="D272" s="37" t="s">
        <v>616</v>
      </c>
      <c r="E272" s="38" t="s">
        <v>44</v>
      </c>
      <c r="F272" s="39">
        <v>1</v>
      </c>
      <c r="G272" s="40"/>
      <c r="H272" s="40"/>
      <c r="I272" s="40"/>
    </row>
    <row r="273" spans="1:9" s="17" customFormat="1" ht="15" x14ac:dyDescent="0.2">
      <c r="A273" s="35" t="s">
        <v>617</v>
      </c>
      <c r="B273" s="36" t="s">
        <v>618</v>
      </c>
      <c r="C273" s="35" t="s">
        <v>73</v>
      </c>
      <c r="D273" s="37" t="s">
        <v>619</v>
      </c>
      <c r="E273" s="38" t="s">
        <v>44</v>
      </c>
      <c r="F273" s="39">
        <v>2</v>
      </c>
      <c r="G273" s="40"/>
      <c r="H273" s="40"/>
      <c r="I273" s="40"/>
    </row>
    <row r="274" spans="1:9" s="17" customFormat="1" ht="30" x14ac:dyDescent="0.2">
      <c r="A274" s="35" t="s">
        <v>620</v>
      </c>
      <c r="B274" s="36" t="s">
        <v>621</v>
      </c>
      <c r="C274" s="35" t="s">
        <v>73</v>
      </c>
      <c r="D274" s="37" t="s">
        <v>622</v>
      </c>
      <c r="E274" s="38" t="s">
        <v>44</v>
      </c>
      <c r="F274" s="39">
        <v>7</v>
      </c>
      <c r="G274" s="40"/>
      <c r="H274" s="40"/>
      <c r="I274" s="40"/>
    </row>
    <row r="275" spans="1:9" s="17" customFormat="1" ht="30" x14ac:dyDescent="0.2">
      <c r="A275" s="35" t="s">
        <v>623</v>
      </c>
      <c r="B275" s="36" t="s">
        <v>624</v>
      </c>
      <c r="C275" s="35" t="s">
        <v>73</v>
      </c>
      <c r="D275" s="37" t="s">
        <v>625</v>
      </c>
      <c r="E275" s="38" t="s">
        <v>44</v>
      </c>
      <c r="F275" s="39">
        <v>1</v>
      </c>
      <c r="G275" s="40"/>
      <c r="H275" s="40"/>
      <c r="I275" s="40"/>
    </row>
    <row r="276" spans="1:9" s="17" customFormat="1" ht="30" x14ac:dyDescent="0.2">
      <c r="A276" s="35" t="s">
        <v>626</v>
      </c>
      <c r="B276" s="36" t="s">
        <v>627</v>
      </c>
      <c r="C276" s="35" t="s">
        <v>73</v>
      </c>
      <c r="D276" s="37" t="s">
        <v>628</v>
      </c>
      <c r="E276" s="38" t="s">
        <v>44</v>
      </c>
      <c r="F276" s="39">
        <v>6</v>
      </c>
      <c r="G276" s="40"/>
      <c r="H276" s="40"/>
      <c r="I276" s="40"/>
    </row>
    <row r="277" spans="1:9" s="17" customFormat="1" ht="30" x14ac:dyDescent="0.2">
      <c r="A277" s="35" t="s">
        <v>629</v>
      </c>
      <c r="B277" s="36" t="s">
        <v>630</v>
      </c>
      <c r="C277" s="35" t="s">
        <v>73</v>
      </c>
      <c r="D277" s="37" t="s">
        <v>631</v>
      </c>
      <c r="E277" s="38" t="s">
        <v>44</v>
      </c>
      <c r="F277" s="39">
        <v>2</v>
      </c>
      <c r="G277" s="40"/>
      <c r="H277" s="40"/>
      <c r="I277" s="40"/>
    </row>
    <row r="278" spans="1:9" s="17" customFormat="1" ht="15" x14ac:dyDescent="0.2">
      <c r="A278" s="35" t="s">
        <v>632</v>
      </c>
      <c r="B278" s="36" t="s">
        <v>633</v>
      </c>
      <c r="C278" s="35" t="s">
        <v>73</v>
      </c>
      <c r="D278" s="37" t="s">
        <v>634</v>
      </c>
      <c r="E278" s="38" t="s">
        <v>44</v>
      </c>
      <c r="F278" s="39">
        <v>2</v>
      </c>
      <c r="G278" s="40"/>
      <c r="H278" s="40"/>
      <c r="I278" s="40"/>
    </row>
    <row r="279" spans="1:9" s="17" customFormat="1" ht="15" x14ac:dyDescent="0.2">
      <c r="A279" s="35" t="s">
        <v>635</v>
      </c>
      <c r="B279" s="36" t="s">
        <v>636</v>
      </c>
      <c r="C279" s="35" t="s">
        <v>73</v>
      </c>
      <c r="D279" s="37" t="s">
        <v>637</v>
      </c>
      <c r="E279" s="38" t="s">
        <v>44</v>
      </c>
      <c r="F279" s="39">
        <v>2</v>
      </c>
      <c r="G279" s="40"/>
      <c r="H279" s="40"/>
      <c r="I279" s="40"/>
    </row>
    <row r="280" spans="1:9" s="17" customFormat="1" ht="30" x14ac:dyDescent="0.2">
      <c r="A280" s="35" t="s">
        <v>638</v>
      </c>
      <c r="B280" s="36" t="s">
        <v>639</v>
      </c>
      <c r="C280" s="35" t="s">
        <v>73</v>
      </c>
      <c r="D280" s="37" t="s">
        <v>640</v>
      </c>
      <c r="E280" s="38" t="s">
        <v>44</v>
      </c>
      <c r="F280" s="39">
        <v>2</v>
      </c>
      <c r="G280" s="40"/>
      <c r="H280" s="40"/>
      <c r="I280" s="40"/>
    </row>
    <row r="281" spans="1:9" s="17" customFormat="1" ht="30" x14ac:dyDescent="0.2">
      <c r="A281" s="35" t="s">
        <v>641</v>
      </c>
      <c r="B281" s="36" t="s">
        <v>642</v>
      </c>
      <c r="C281" s="35" t="s">
        <v>73</v>
      </c>
      <c r="D281" s="37" t="s">
        <v>643</v>
      </c>
      <c r="E281" s="38" t="s">
        <v>494</v>
      </c>
      <c r="F281" s="39">
        <v>65</v>
      </c>
      <c r="G281" s="40"/>
      <c r="H281" s="40"/>
      <c r="I281" s="40"/>
    </row>
    <row r="282" spans="1:9" s="17" customFormat="1" ht="30" x14ac:dyDescent="0.2">
      <c r="A282" s="35" t="s">
        <v>644</v>
      </c>
      <c r="B282" s="36" t="s">
        <v>645</v>
      </c>
      <c r="C282" s="35" t="s">
        <v>73</v>
      </c>
      <c r="D282" s="37" t="s">
        <v>646</v>
      </c>
      <c r="E282" s="38" t="s">
        <v>494</v>
      </c>
      <c r="F282" s="39">
        <v>77</v>
      </c>
      <c r="G282" s="40"/>
      <c r="H282" s="40"/>
      <c r="I282" s="40"/>
    </row>
    <row r="283" spans="1:9" s="17" customFormat="1" ht="30" x14ac:dyDescent="0.2">
      <c r="A283" s="35" t="s">
        <v>647</v>
      </c>
      <c r="B283" s="36" t="s">
        <v>648</v>
      </c>
      <c r="C283" s="35" t="s">
        <v>73</v>
      </c>
      <c r="D283" s="37" t="s">
        <v>649</v>
      </c>
      <c r="E283" s="38" t="s">
        <v>494</v>
      </c>
      <c r="F283" s="39">
        <v>179</v>
      </c>
      <c r="G283" s="40"/>
      <c r="H283" s="40"/>
      <c r="I283" s="40"/>
    </row>
    <row r="284" spans="1:9" s="17" customFormat="1" ht="30" x14ac:dyDescent="0.2">
      <c r="A284" s="35" t="s">
        <v>650</v>
      </c>
      <c r="B284" s="36" t="s">
        <v>651</v>
      </c>
      <c r="C284" s="35" t="s">
        <v>73</v>
      </c>
      <c r="D284" s="37" t="s">
        <v>652</v>
      </c>
      <c r="E284" s="38" t="s">
        <v>31</v>
      </c>
      <c r="F284" s="39">
        <v>94</v>
      </c>
      <c r="G284" s="40"/>
      <c r="H284" s="40"/>
      <c r="I284" s="40"/>
    </row>
    <row r="285" spans="1:9" s="17" customFormat="1" ht="45" x14ac:dyDescent="0.2">
      <c r="A285" s="35" t="s">
        <v>653</v>
      </c>
      <c r="B285" s="36" t="s">
        <v>654</v>
      </c>
      <c r="C285" s="35" t="s">
        <v>73</v>
      </c>
      <c r="D285" s="37" t="s">
        <v>655</v>
      </c>
      <c r="E285" s="38" t="s">
        <v>25</v>
      </c>
      <c r="F285" s="39">
        <v>51.1</v>
      </c>
      <c r="G285" s="40"/>
      <c r="H285" s="40"/>
      <c r="I285" s="40"/>
    </row>
    <row r="286" spans="1:9" s="17" customFormat="1" ht="15.75" x14ac:dyDescent="0.2">
      <c r="A286" s="29" t="s">
        <v>656</v>
      </c>
      <c r="B286" s="30"/>
      <c r="C286" s="29"/>
      <c r="D286" s="31" t="s">
        <v>657</v>
      </c>
      <c r="E286" s="32"/>
      <c r="F286" s="33"/>
      <c r="G286" s="32"/>
      <c r="H286" s="32"/>
      <c r="I286" s="34"/>
    </row>
    <row r="287" spans="1:9" s="17" customFormat="1" ht="15" x14ac:dyDescent="0.2">
      <c r="A287" s="35" t="s">
        <v>658</v>
      </c>
      <c r="B287" s="36">
        <v>160812</v>
      </c>
      <c r="C287" s="35" t="s">
        <v>23</v>
      </c>
      <c r="D287" s="37" t="s">
        <v>659</v>
      </c>
      <c r="E287" s="38" t="s">
        <v>44</v>
      </c>
      <c r="F287" s="39">
        <v>1</v>
      </c>
      <c r="G287" s="40"/>
      <c r="H287" s="40"/>
      <c r="I287" s="40"/>
    </row>
    <row r="288" spans="1:9" s="17" customFormat="1" ht="45" x14ac:dyDescent="0.2">
      <c r="A288" s="35" t="s">
        <v>660</v>
      </c>
      <c r="B288" s="36">
        <v>100561</v>
      </c>
      <c r="C288" s="35" t="s">
        <v>99</v>
      </c>
      <c r="D288" s="37" t="s">
        <v>661</v>
      </c>
      <c r="E288" s="38" t="s">
        <v>179</v>
      </c>
      <c r="F288" s="39">
        <v>1</v>
      </c>
      <c r="G288" s="40"/>
      <c r="H288" s="40"/>
      <c r="I288" s="40"/>
    </row>
    <row r="289" spans="1:9" s="17" customFormat="1" ht="24.75" customHeight="1" x14ac:dyDescent="0.2">
      <c r="A289" s="35" t="s">
        <v>662</v>
      </c>
      <c r="B289" s="36">
        <v>150628</v>
      </c>
      <c r="C289" s="35" t="s">
        <v>23</v>
      </c>
      <c r="D289" s="37" t="s">
        <v>448</v>
      </c>
      <c r="E289" s="38" t="s">
        <v>44</v>
      </c>
      <c r="F289" s="39">
        <v>31</v>
      </c>
      <c r="G289" s="40"/>
      <c r="H289" s="40"/>
      <c r="I289" s="40"/>
    </row>
    <row r="290" spans="1:9" s="17" customFormat="1" ht="19.5" customHeight="1" x14ac:dyDescent="0.2">
      <c r="A290" s="35" t="s">
        <v>663</v>
      </c>
      <c r="B290" s="36">
        <v>150629</v>
      </c>
      <c r="C290" s="35" t="s">
        <v>23</v>
      </c>
      <c r="D290" s="37" t="s">
        <v>468</v>
      </c>
      <c r="E290" s="38" t="s">
        <v>44</v>
      </c>
      <c r="F290" s="39">
        <v>2</v>
      </c>
      <c r="G290" s="40"/>
      <c r="H290" s="40"/>
      <c r="I290" s="40"/>
    </row>
    <row r="291" spans="1:9" s="17" customFormat="1" ht="30.75" customHeight="1" x14ac:dyDescent="0.2">
      <c r="A291" s="35" t="s">
        <v>664</v>
      </c>
      <c r="B291" s="36" t="s">
        <v>665</v>
      </c>
      <c r="C291" s="35" t="s">
        <v>73</v>
      </c>
      <c r="D291" s="37" t="s">
        <v>666</v>
      </c>
      <c r="E291" s="38" t="s">
        <v>44</v>
      </c>
      <c r="F291" s="39">
        <v>4</v>
      </c>
      <c r="G291" s="40"/>
      <c r="H291" s="40"/>
      <c r="I291" s="40"/>
    </row>
    <row r="292" spans="1:9" s="17" customFormat="1" ht="52.5" customHeight="1" x14ac:dyDescent="0.2">
      <c r="A292" s="35" t="s">
        <v>667</v>
      </c>
      <c r="B292" s="36" t="s">
        <v>453</v>
      </c>
      <c r="C292" s="35" t="s">
        <v>73</v>
      </c>
      <c r="D292" s="37" t="s">
        <v>454</v>
      </c>
      <c r="E292" s="38" t="s">
        <v>44</v>
      </c>
      <c r="F292" s="39">
        <v>8</v>
      </c>
      <c r="G292" s="40"/>
      <c r="H292" s="40"/>
      <c r="I292" s="40"/>
    </row>
    <row r="293" spans="1:9" s="17" customFormat="1" ht="15" x14ac:dyDescent="0.2">
      <c r="A293" s="35" t="s">
        <v>668</v>
      </c>
      <c r="B293" s="36">
        <v>150633</v>
      </c>
      <c r="C293" s="35" t="s">
        <v>23</v>
      </c>
      <c r="D293" s="37" t="s">
        <v>456</v>
      </c>
      <c r="E293" s="38" t="s">
        <v>44</v>
      </c>
      <c r="F293" s="39">
        <v>2</v>
      </c>
      <c r="G293" s="40"/>
      <c r="H293" s="40"/>
      <c r="I293" s="40"/>
    </row>
    <row r="294" spans="1:9" s="17" customFormat="1" ht="15" x14ac:dyDescent="0.2">
      <c r="A294" s="35" t="s">
        <v>669</v>
      </c>
      <c r="B294" s="36">
        <v>150635</v>
      </c>
      <c r="C294" s="35" t="s">
        <v>23</v>
      </c>
      <c r="D294" s="37" t="s">
        <v>460</v>
      </c>
      <c r="E294" s="38" t="s">
        <v>44</v>
      </c>
      <c r="F294" s="39">
        <v>1</v>
      </c>
      <c r="G294" s="40"/>
      <c r="H294" s="40"/>
      <c r="I294" s="40"/>
    </row>
    <row r="295" spans="1:9" s="17" customFormat="1" ht="45" x14ac:dyDescent="0.2">
      <c r="A295" s="35" t="s">
        <v>670</v>
      </c>
      <c r="B295" s="36">
        <v>101795</v>
      </c>
      <c r="C295" s="35" t="s">
        <v>99</v>
      </c>
      <c r="D295" s="37" t="s">
        <v>671</v>
      </c>
      <c r="E295" s="38" t="s">
        <v>179</v>
      </c>
      <c r="F295" s="39">
        <v>2</v>
      </c>
      <c r="G295" s="40"/>
      <c r="H295" s="40"/>
      <c r="I295" s="40"/>
    </row>
    <row r="296" spans="1:9" s="17" customFormat="1" ht="30" x14ac:dyDescent="0.2">
      <c r="A296" s="35" t="s">
        <v>672</v>
      </c>
      <c r="B296" s="36">
        <v>101798</v>
      </c>
      <c r="C296" s="35" t="s">
        <v>99</v>
      </c>
      <c r="D296" s="37" t="s">
        <v>673</v>
      </c>
      <c r="E296" s="38" t="s">
        <v>179</v>
      </c>
      <c r="F296" s="39">
        <v>2</v>
      </c>
      <c r="G296" s="40"/>
      <c r="H296" s="40"/>
      <c r="I296" s="40"/>
    </row>
    <row r="297" spans="1:9" s="17" customFormat="1" ht="15" x14ac:dyDescent="0.2">
      <c r="A297" s="35" t="s">
        <v>674</v>
      </c>
      <c r="B297" s="36">
        <v>151127</v>
      </c>
      <c r="C297" s="35" t="s">
        <v>23</v>
      </c>
      <c r="D297" s="37" t="s">
        <v>478</v>
      </c>
      <c r="E297" s="38" t="s">
        <v>31</v>
      </c>
      <c r="F297" s="39">
        <v>189.92</v>
      </c>
      <c r="G297" s="40"/>
      <c r="H297" s="40"/>
      <c r="I297" s="40"/>
    </row>
    <row r="298" spans="1:9" s="17" customFormat="1" ht="15" x14ac:dyDescent="0.2">
      <c r="A298" s="35" t="s">
        <v>675</v>
      </c>
      <c r="B298" s="36">
        <v>151128</v>
      </c>
      <c r="C298" s="35" t="s">
        <v>23</v>
      </c>
      <c r="D298" s="37" t="s">
        <v>676</v>
      </c>
      <c r="E298" s="38" t="s">
        <v>31</v>
      </c>
      <c r="F298" s="39">
        <v>4.92</v>
      </c>
      <c r="G298" s="40"/>
      <c r="H298" s="40"/>
      <c r="I298" s="40"/>
    </row>
    <row r="299" spans="1:9" s="17" customFormat="1" ht="30" x14ac:dyDescent="0.2">
      <c r="A299" s="35" t="s">
        <v>677</v>
      </c>
      <c r="B299" s="36">
        <v>151139</v>
      </c>
      <c r="C299" s="35" t="s">
        <v>23</v>
      </c>
      <c r="D299" s="37" t="s">
        <v>486</v>
      </c>
      <c r="E299" s="38" t="s">
        <v>31</v>
      </c>
      <c r="F299" s="39">
        <v>21.52</v>
      </c>
      <c r="G299" s="40"/>
      <c r="H299" s="40"/>
      <c r="I299" s="40"/>
    </row>
    <row r="300" spans="1:9" s="17" customFormat="1" ht="45" x14ac:dyDescent="0.2">
      <c r="A300" s="35" t="s">
        <v>678</v>
      </c>
      <c r="B300" s="36">
        <v>150880</v>
      </c>
      <c r="C300" s="35" t="s">
        <v>23</v>
      </c>
      <c r="D300" s="37" t="s">
        <v>482</v>
      </c>
      <c r="E300" s="38" t="s">
        <v>44</v>
      </c>
      <c r="F300" s="39">
        <v>95</v>
      </c>
      <c r="G300" s="40"/>
      <c r="H300" s="40"/>
      <c r="I300" s="40"/>
    </row>
    <row r="301" spans="1:9" s="17" customFormat="1" ht="15" x14ac:dyDescent="0.2">
      <c r="A301" s="35" t="s">
        <v>679</v>
      </c>
      <c r="B301" s="36" t="s">
        <v>680</v>
      </c>
      <c r="C301" s="35" t="s">
        <v>73</v>
      </c>
      <c r="D301" s="37" t="s">
        <v>681</v>
      </c>
      <c r="E301" s="38" t="s">
        <v>44</v>
      </c>
      <c r="F301" s="39">
        <v>9</v>
      </c>
      <c r="G301" s="40"/>
      <c r="H301" s="40"/>
      <c r="I301" s="40"/>
    </row>
    <row r="302" spans="1:9" s="17" customFormat="1" ht="15" x14ac:dyDescent="0.2">
      <c r="A302" s="35" t="s">
        <v>682</v>
      </c>
      <c r="B302" s="36" t="s">
        <v>492</v>
      </c>
      <c r="C302" s="35" t="s">
        <v>73</v>
      </c>
      <c r="D302" s="37" t="s">
        <v>493</v>
      </c>
      <c r="E302" s="38" t="s">
        <v>494</v>
      </c>
      <c r="F302" s="39">
        <v>26</v>
      </c>
      <c r="G302" s="40"/>
      <c r="H302" s="40"/>
      <c r="I302" s="40"/>
    </row>
    <row r="303" spans="1:9" s="17" customFormat="1" ht="60" x14ac:dyDescent="0.2">
      <c r="A303" s="35" t="s">
        <v>683</v>
      </c>
      <c r="B303" s="36" t="s">
        <v>496</v>
      </c>
      <c r="C303" s="35" t="s">
        <v>73</v>
      </c>
      <c r="D303" s="37" t="s">
        <v>497</v>
      </c>
      <c r="E303" s="38" t="s">
        <v>44</v>
      </c>
      <c r="F303" s="39">
        <v>18</v>
      </c>
      <c r="G303" s="40"/>
      <c r="H303" s="40"/>
      <c r="I303" s="40"/>
    </row>
    <row r="304" spans="1:9" s="17" customFormat="1" ht="30" x14ac:dyDescent="0.2">
      <c r="A304" s="35" t="s">
        <v>684</v>
      </c>
      <c r="B304" s="36" t="s">
        <v>499</v>
      </c>
      <c r="C304" s="35" t="s">
        <v>73</v>
      </c>
      <c r="D304" s="37" t="s">
        <v>500</v>
      </c>
      <c r="E304" s="38" t="s">
        <v>44</v>
      </c>
      <c r="F304" s="39">
        <v>9</v>
      </c>
      <c r="G304" s="40"/>
      <c r="H304" s="40"/>
      <c r="I304" s="40"/>
    </row>
    <row r="305" spans="1:9" s="17" customFormat="1" ht="30" x14ac:dyDescent="0.2">
      <c r="A305" s="35" t="s">
        <v>685</v>
      </c>
      <c r="B305" s="36">
        <v>160808</v>
      </c>
      <c r="C305" s="35" t="s">
        <v>23</v>
      </c>
      <c r="D305" s="37" t="s">
        <v>686</v>
      </c>
      <c r="E305" s="38" t="s">
        <v>31</v>
      </c>
      <c r="F305" s="39">
        <v>883</v>
      </c>
      <c r="G305" s="40"/>
      <c r="H305" s="40"/>
      <c r="I305" s="40"/>
    </row>
    <row r="306" spans="1:9" s="17" customFormat="1" ht="30" x14ac:dyDescent="0.2">
      <c r="A306" s="35" t="s">
        <v>687</v>
      </c>
      <c r="B306" s="36">
        <v>98293</v>
      </c>
      <c r="C306" s="35" t="s">
        <v>99</v>
      </c>
      <c r="D306" s="37" t="s">
        <v>688</v>
      </c>
      <c r="E306" s="38" t="s">
        <v>31</v>
      </c>
      <c r="F306" s="39">
        <v>16</v>
      </c>
      <c r="G306" s="40"/>
      <c r="H306" s="40"/>
      <c r="I306" s="40"/>
    </row>
    <row r="307" spans="1:9" s="17" customFormat="1" ht="30" x14ac:dyDescent="0.2">
      <c r="A307" s="35" t="s">
        <v>689</v>
      </c>
      <c r="B307" s="36">
        <v>98400</v>
      </c>
      <c r="C307" s="35" t="s">
        <v>99</v>
      </c>
      <c r="D307" s="37" t="s">
        <v>690</v>
      </c>
      <c r="E307" s="38" t="s">
        <v>31</v>
      </c>
      <c r="F307" s="39">
        <v>20</v>
      </c>
      <c r="G307" s="40"/>
      <c r="H307" s="40"/>
      <c r="I307" s="40"/>
    </row>
    <row r="308" spans="1:9" s="17" customFormat="1" ht="15" x14ac:dyDescent="0.2">
      <c r="A308" s="35" t="s">
        <v>691</v>
      </c>
      <c r="B308" s="36">
        <v>160806</v>
      </c>
      <c r="C308" s="35" t="s">
        <v>23</v>
      </c>
      <c r="D308" s="37" t="s">
        <v>692</v>
      </c>
      <c r="E308" s="38" t="s">
        <v>44</v>
      </c>
      <c r="F308" s="39">
        <v>6</v>
      </c>
      <c r="G308" s="40"/>
      <c r="H308" s="40"/>
      <c r="I308" s="40"/>
    </row>
    <row r="309" spans="1:9" s="17" customFormat="1" ht="30" x14ac:dyDescent="0.2">
      <c r="A309" s="35" t="s">
        <v>693</v>
      </c>
      <c r="B309" s="36" t="s">
        <v>694</v>
      </c>
      <c r="C309" s="35" t="s">
        <v>73</v>
      </c>
      <c r="D309" s="37" t="s">
        <v>695</v>
      </c>
      <c r="E309" s="38" t="s">
        <v>44</v>
      </c>
      <c r="F309" s="39">
        <v>15</v>
      </c>
      <c r="G309" s="40"/>
      <c r="H309" s="40"/>
      <c r="I309" s="40"/>
    </row>
    <row r="310" spans="1:9" s="17" customFormat="1" ht="30" x14ac:dyDescent="0.2">
      <c r="A310" s="35" t="s">
        <v>696</v>
      </c>
      <c r="B310" s="36" t="s">
        <v>697</v>
      </c>
      <c r="C310" s="35" t="s">
        <v>73</v>
      </c>
      <c r="D310" s="37" t="s">
        <v>698</v>
      </c>
      <c r="E310" s="38" t="s">
        <v>44</v>
      </c>
      <c r="F310" s="39">
        <v>4</v>
      </c>
      <c r="G310" s="40"/>
      <c r="H310" s="40"/>
      <c r="I310" s="40"/>
    </row>
    <row r="311" spans="1:9" s="17" customFormat="1" ht="15" x14ac:dyDescent="0.2">
      <c r="A311" s="35" t="s">
        <v>699</v>
      </c>
      <c r="B311" s="36" t="s">
        <v>700</v>
      </c>
      <c r="C311" s="35" t="s">
        <v>73</v>
      </c>
      <c r="D311" s="37" t="s">
        <v>701</v>
      </c>
      <c r="E311" s="38" t="s">
        <v>44</v>
      </c>
      <c r="F311" s="39">
        <v>7</v>
      </c>
      <c r="G311" s="40"/>
      <c r="H311" s="40"/>
      <c r="I311" s="40"/>
    </row>
    <row r="312" spans="1:9" s="17" customFormat="1" ht="15" x14ac:dyDescent="0.2">
      <c r="A312" s="35" t="s">
        <v>702</v>
      </c>
      <c r="B312" s="36" t="s">
        <v>703</v>
      </c>
      <c r="C312" s="35" t="s">
        <v>73</v>
      </c>
      <c r="D312" s="37" t="s">
        <v>704</v>
      </c>
      <c r="E312" s="38" t="s">
        <v>44</v>
      </c>
      <c r="F312" s="39">
        <v>2</v>
      </c>
      <c r="G312" s="40"/>
      <c r="H312" s="40"/>
      <c r="I312" s="40"/>
    </row>
    <row r="313" spans="1:9" s="17" customFormat="1" ht="30" x14ac:dyDescent="0.2">
      <c r="A313" s="35" t="s">
        <v>705</v>
      </c>
      <c r="B313" s="36">
        <v>160823</v>
      </c>
      <c r="C313" s="35" t="s">
        <v>23</v>
      </c>
      <c r="D313" s="37" t="s">
        <v>706</v>
      </c>
      <c r="E313" s="38" t="s">
        <v>44</v>
      </c>
      <c r="F313" s="39">
        <v>1</v>
      </c>
      <c r="G313" s="40"/>
      <c r="H313" s="40"/>
      <c r="I313" s="40"/>
    </row>
    <row r="314" spans="1:9" s="17" customFormat="1" ht="30" x14ac:dyDescent="0.2">
      <c r="A314" s="35" t="s">
        <v>707</v>
      </c>
      <c r="B314" s="36">
        <v>160825</v>
      </c>
      <c r="C314" s="35" t="s">
        <v>23</v>
      </c>
      <c r="D314" s="37" t="s">
        <v>708</v>
      </c>
      <c r="E314" s="38" t="s">
        <v>44</v>
      </c>
      <c r="F314" s="39">
        <v>4</v>
      </c>
      <c r="G314" s="40"/>
      <c r="H314" s="40"/>
      <c r="I314" s="40"/>
    </row>
    <row r="315" spans="1:9" s="17" customFormat="1" ht="15" x14ac:dyDescent="0.2">
      <c r="A315" s="35" t="s">
        <v>709</v>
      </c>
      <c r="B315" s="36">
        <v>160829</v>
      </c>
      <c r="C315" s="35" t="s">
        <v>23</v>
      </c>
      <c r="D315" s="37" t="s">
        <v>710</v>
      </c>
      <c r="E315" s="38" t="s">
        <v>44</v>
      </c>
      <c r="F315" s="39">
        <v>1</v>
      </c>
      <c r="G315" s="40"/>
      <c r="H315" s="40"/>
      <c r="I315" s="40"/>
    </row>
    <row r="316" spans="1:9" s="17" customFormat="1" ht="30" x14ac:dyDescent="0.2">
      <c r="A316" s="35" t="s">
        <v>711</v>
      </c>
      <c r="B316" s="36">
        <v>160831</v>
      </c>
      <c r="C316" s="35" t="s">
        <v>23</v>
      </c>
      <c r="D316" s="37" t="s">
        <v>712</v>
      </c>
      <c r="E316" s="38" t="s">
        <v>44</v>
      </c>
      <c r="F316" s="39">
        <v>1</v>
      </c>
      <c r="G316" s="40"/>
      <c r="H316" s="40"/>
      <c r="I316" s="40"/>
    </row>
    <row r="317" spans="1:9" s="17" customFormat="1" ht="30" x14ac:dyDescent="0.2">
      <c r="A317" s="35" t="s">
        <v>713</v>
      </c>
      <c r="B317" s="36">
        <v>160835</v>
      </c>
      <c r="C317" s="35" t="s">
        <v>23</v>
      </c>
      <c r="D317" s="37" t="s">
        <v>714</v>
      </c>
      <c r="E317" s="38" t="s">
        <v>44</v>
      </c>
      <c r="F317" s="39">
        <v>1</v>
      </c>
      <c r="G317" s="40"/>
      <c r="H317" s="40"/>
      <c r="I317" s="40"/>
    </row>
    <row r="318" spans="1:9" s="17" customFormat="1" ht="15" x14ac:dyDescent="0.2">
      <c r="A318" s="35" t="s">
        <v>715</v>
      </c>
      <c r="B318" s="36">
        <v>160840</v>
      </c>
      <c r="C318" s="35" t="s">
        <v>23</v>
      </c>
      <c r="D318" s="37" t="s">
        <v>716</v>
      </c>
      <c r="E318" s="38" t="s">
        <v>44</v>
      </c>
      <c r="F318" s="39">
        <v>3</v>
      </c>
      <c r="G318" s="40"/>
      <c r="H318" s="40"/>
      <c r="I318" s="40"/>
    </row>
    <row r="319" spans="1:9" s="17" customFormat="1" ht="15" x14ac:dyDescent="0.2">
      <c r="A319" s="35" t="s">
        <v>717</v>
      </c>
      <c r="B319" s="36">
        <v>160845</v>
      </c>
      <c r="C319" s="35" t="s">
        <v>23</v>
      </c>
      <c r="D319" s="37" t="s">
        <v>718</v>
      </c>
      <c r="E319" s="38" t="s">
        <v>44</v>
      </c>
      <c r="F319" s="39">
        <v>41</v>
      </c>
      <c r="G319" s="40"/>
      <c r="H319" s="40"/>
      <c r="I319" s="40"/>
    </row>
    <row r="320" spans="1:9" s="17" customFormat="1" ht="30" x14ac:dyDescent="0.2">
      <c r="A320" s="35" t="s">
        <v>719</v>
      </c>
      <c r="B320" s="36">
        <v>160869</v>
      </c>
      <c r="C320" s="35" t="s">
        <v>23</v>
      </c>
      <c r="D320" s="37" t="s">
        <v>720</v>
      </c>
      <c r="E320" s="38" t="s">
        <v>44</v>
      </c>
      <c r="F320" s="39">
        <v>44</v>
      </c>
      <c r="G320" s="40"/>
      <c r="H320" s="40"/>
      <c r="I320" s="40"/>
    </row>
    <row r="321" spans="1:9" s="17" customFormat="1" ht="23.25" customHeight="1" x14ac:dyDescent="0.2">
      <c r="A321" s="35" t="s">
        <v>721</v>
      </c>
      <c r="B321" s="36" t="s">
        <v>722</v>
      </c>
      <c r="C321" s="35" t="s">
        <v>73</v>
      </c>
      <c r="D321" s="37" t="s">
        <v>723</v>
      </c>
      <c r="E321" s="38" t="s">
        <v>44</v>
      </c>
      <c r="F321" s="39">
        <v>1</v>
      </c>
      <c r="G321" s="40"/>
      <c r="H321" s="40"/>
      <c r="I321" s="40"/>
    </row>
    <row r="322" spans="1:9" s="17" customFormat="1" ht="45" x14ac:dyDescent="0.2">
      <c r="A322" s="35" t="s">
        <v>724</v>
      </c>
      <c r="B322" s="36" t="s">
        <v>725</v>
      </c>
      <c r="C322" s="35" t="s">
        <v>73</v>
      </c>
      <c r="D322" s="37" t="s">
        <v>726</v>
      </c>
      <c r="E322" s="38" t="s">
        <v>44</v>
      </c>
      <c r="F322" s="39">
        <v>1</v>
      </c>
      <c r="G322" s="40"/>
      <c r="H322" s="40"/>
      <c r="I322" s="40"/>
    </row>
    <row r="323" spans="1:9" s="17" customFormat="1" ht="15" x14ac:dyDescent="0.2">
      <c r="A323" s="35" t="s">
        <v>727</v>
      </c>
      <c r="B323" s="36">
        <v>151129</v>
      </c>
      <c r="C323" s="35" t="s">
        <v>23</v>
      </c>
      <c r="D323" s="37" t="s">
        <v>480</v>
      </c>
      <c r="E323" s="38" t="s">
        <v>31</v>
      </c>
      <c r="F323" s="39">
        <v>7</v>
      </c>
      <c r="G323" s="40"/>
      <c r="H323" s="40"/>
      <c r="I323" s="40"/>
    </row>
    <row r="324" spans="1:9" s="17" customFormat="1" ht="30" x14ac:dyDescent="0.2">
      <c r="A324" s="35" t="s">
        <v>728</v>
      </c>
      <c r="B324" s="36">
        <v>98287</v>
      </c>
      <c r="C324" s="35" t="s">
        <v>99</v>
      </c>
      <c r="D324" s="37" t="s">
        <v>729</v>
      </c>
      <c r="E324" s="38" t="s">
        <v>31</v>
      </c>
      <c r="F324" s="39">
        <v>20</v>
      </c>
      <c r="G324" s="40"/>
      <c r="H324" s="40"/>
      <c r="I324" s="40"/>
    </row>
    <row r="325" spans="1:9" s="17" customFormat="1" ht="15.75" x14ac:dyDescent="0.2">
      <c r="A325" s="29" t="s">
        <v>730</v>
      </c>
      <c r="B325" s="30"/>
      <c r="C325" s="29"/>
      <c r="D325" s="31" t="s">
        <v>731</v>
      </c>
      <c r="E325" s="32"/>
      <c r="F325" s="33"/>
      <c r="G325" s="32"/>
      <c r="H325" s="32"/>
      <c r="I325" s="34"/>
    </row>
    <row r="326" spans="1:9" s="17" customFormat="1" ht="30" x14ac:dyDescent="0.2">
      <c r="A326" s="35" t="s">
        <v>732</v>
      </c>
      <c r="B326" s="36" t="s">
        <v>733</v>
      </c>
      <c r="C326" s="35" t="s">
        <v>73</v>
      </c>
      <c r="D326" s="37" t="s">
        <v>734</v>
      </c>
      <c r="E326" s="38" t="s">
        <v>44</v>
      </c>
      <c r="F326" s="39">
        <v>1</v>
      </c>
      <c r="G326" s="40"/>
      <c r="H326" s="40"/>
      <c r="I326" s="40"/>
    </row>
    <row r="327" spans="1:9" s="17" customFormat="1" ht="15" x14ac:dyDescent="0.2">
      <c r="A327" s="35" t="s">
        <v>735</v>
      </c>
      <c r="B327" s="36">
        <v>150628</v>
      </c>
      <c r="C327" s="35" t="s">
        <v>23</v>
      </c>
      <c r="D327" s="37" t="s">
        <v>448</v>
      </c>
      <c r="E327" s="38" t="s">
        <v>44</v>
      </c>
      <c r="F327" s="39">
        <v>36</v>
      </c>
      <c r="G327" s="40"/>
      <c r="H327" s="40"/>
      <c r="I327" s="40"/>
    </row>
    <row r="328" spans="1:9" s="17" customFormat="1" ht="30" x14ac:dyDescent="0.2">
      <c r="A328" s="35" t="s">
        <v>736</v>
      </c>
      <c r="B328" s="36" t="s">
        <v>453</v>
      </c>
      <c r="C328" s="35" t="s">
        <v>73</v>
      </c>
      <c r="D328" s="37" t="s">
        <v>454</v>
      </c>
      <c r="E328" s="38" t="s">
        <v>44</v>
      </c>
      <c r="F328" s="39">
        <v>14</v>
      </c>
      <c r="G328" s="40"/>
      <c r="H328" s="40"/>
      <c r="I328" s="40"/>
    </row>
    <row r="329" spans="1:9" s="17" customFormat="1" ht="15" x14ac:dyDescent="0.2">
      <c r="A329" s="35" t="s">
        <v>737</v>
      </c>
      <c r="B329" s="36">
        <v>150633</v>
      </c>
      <c r="C329" s="35" t="s">
        <v>23</v>
      </c>
      <c r="D329" s="37" t="s">
        <v>456</v>
      </c>
      <c r="E329" s="38" t="s">
        <v>44</v>
      </c>
      <c r="F329" s="39">
        <v>4</v>
      </c>
      <c r="G329" s="40"/>
      <c r="H329" s="40"/>
      <c r="I329" s="40"/>
    </row>
    <row r="330" spans="1:9" s="17" customFormat="1" ht="15" x14ac:dyDescent="0.2">
      <c r="A330" s="35" t="s">
        <v>738</v>
      </c>
      <c r="B330" s="36">
        <v>150634</v>
      </c>
      <c r="C330" s="35" t="s">
        <v>23</v>
      </c>
      <c r="D330" s="37" t="s">
        <v>458</v>
      </c>
      <c r="E330" s="38" t="s">
        <v>44</v>
      </c>
      <c r="F330" s="39">
        <v>3</v>
      </c>
      <c r="G330" s="40"/>
      <c r="H330" s="40"/>
      <c r="I330" s="40"/>
    </row>
    <row r="331" spans="1:9" s="17" customFormat="1" ht="15" x14ac:dyDescent="0.2">
      <c r="A331" s="35" t="s">
        <v>739</v>
      </c>
      <c r="B331" s="36">
        <v>151127</v>
      </c>
      <c r="C331" s="35" t="s">
        <v>23</v>
      </c>
      <c r="D331" s="37" t="s">
        <v>478</v>
      </c>
      <c r="E331" s="38" t="s">
        <v>31</v>
      </c>
      <c r="F331" s="39">
        <v>150</v>
      </c>
      <c r="G331" s="40"/>
      <c r="H331" s="40"/>
      <c r="I331" s="40"/>
    </row>
    <row r="332" spans="1:9" s="17" customFormat="1" ht="15" x14ac:dyDescent="0.2">
      <c r="A332" s="35" t="s">
        <v>740</v>
      </c>
      <c r="B332" s="36">
        <v>151128</v>
      </c>
      <c r="C332" s="35" t="s">
        <v>23</v>
      </c>
      <c r="D332" s="37" t="s">
        <v>676</v>
      </c>
      <c r="E332" s="38" t="s">
        <v>31</v>
      </c>
      <c r="F332" s="39">
        <v>18</v>
      </c>
      <c r="G332" s="40"/>
      <c r="H332" s="40"/>
      <c r="I332" s="40"/>
    </row>
    <row r="333" spans="1:9" s="17" customFormat="1" ht="45" x14ac:dyDescent="0.2">
      <c r="A333" s="35" t="s">
        <v>741</v>
      </c>
      <c r="B333" s="36">
        <v>150880</v>
      </c>
      <c r="C333" s="35" t="s">
        <v>23</v>
      </c>
      <c r="D333" s="37" t="s">
        <v>482</v>
      </c>
      <c r="E333" s="38" t="s">
        <v>44</v>
      </c>
      <c r="F333" s="39">
        <v>84</v>
      </c>
      <c r="G333" s="40"/>
      <c r="H333" s="40"/>
      <c r="I333" s="40"/>
    </row>
    <row r="334" spans="1:9" s="17" customFormat="1" ht="30" x14ac:dyDescent="0.2">
      <c r="A334" s="35" t="s">
        <v>742</v>
      </c>
      <c r="B334" s="36">
        <v>160808</v>
      </c>
      <c r="C334" s="35" t="s">
        <v>23</v>
      </c>
      <c r="D334" s="37" t="s">
        <v>686</v>
      </c>
      <c r="E334" s="38" t="s">
        <v>31</v>
      </c>
      <c r="F334" s="39">
        <v>303</v>
      </c>
      <c r="G334" s="40"/>
      <c r="H334" s="40"/>
      <c r="I334" s="40"/>
    </row>
    <row r="335" spans="1:9" s="17" customFormat="1" ht="34.5" customHeight="1" x14ac:dyDescent="0.2">
      <c r="A335" s="35" t="s">
        <v>743</v>
      </c>
      <c r="B335" s="36" t="s">
        <v>744</v>
      </c>
      <c r="C335" s="35" t="s">
        <v>73</v>
      </c>
      <c r="D335" s="37" t="s">
        <v>745</v>
      </c>
      <c r="E335" s="38" t="s">
        <v>31</v>
      </c>
      <c r="F335" s="39">
        <v>611</v>
      </c>
      <c r="G335" s="40"/>
      <c r="H335" s="40"/>
      <c r="I335" s="40"/>
    </row>
    <row r="336" spans="1:9" s="17" customFormat="1" ht="15" x14ac:dyDescent="0.2">
      <c r="A336" s="35" t="s">
        <v>746</v>
      </c>
      <c r="B336" s="36" t="s">
        <v>747</v>
      </c>
      <c r="C336" s="35" t="s">
        <v>73</v>
      </c>
      <c r="D336" s="37" t="s">
        <v>748</v>
      </c>
      <c r="E336" s="38" t="s">
        <v>494</v>
      </c>
      <c r="F336" s="39">
        <v>18</v>
      </c>
      <c r="G336" s="40"/>
      <c r="H336" s="40"/>
      <c r="I336" s="40"/>
    </row>
    <row r="337" spans="1:9" s="17" customFormat="1" ht="15" x14ac:dyDescent="0.2">
      <c r="A337" s="35" t="s">
        <v>749</v>
      </c>
      <c r="B337" s="36">
        <v>160806</v>
      </c>
      <c r="C337" s="35" t="s">
        <v>23</v>
      </c>
      <c r="D337" s="37" t="s">
        <v>692</v>
      </c>
      <c r="E337" s="38" t="s">
        <v>44</v>
      </c>
      <c r="F337" s="39">
        <v>13</v>
      </c>
      <c r="G337" s="40"/>
      <c r="H337" s="40"/>
      <c r="I337" s="40"/>
    </row>
    <row r="338" spans="1:9" s="17" customFormat="1" ht="15" x14ac:dyDescent="0.2">
      <c r="A338" s="35" t="s">
        <v>750</v>
      </c>
      <c r="B338" s="36" t="s">
        <v>700</v>
      </c>
      <c r="C338" s="35" t="s">
        <v>73</v>
      </c>
      <c r="D338" s="37" t="s">
        <v>701</v>
      </c>
      <c r="E338" s="38" t="s">
        <v>44</v>
      </c>
      <c r="F338" s="39">
        <v>23</v>
      </c>
      <c r="G338" s="40"/>
      <c r="H338" s="40"/>
      <c r="I338" s="40"/>
    </row>
    <row r="339" spans="1:9" s="17" customFormat="1" ht="30" x14ac:dyDescent="0.2">
      <c r="A339" s="35" t="s">
        <v>751</v>
      </c>
      <c r="B339" s="36">
        <v>160825</v>
      </c>
      <c r="C339" s="35" t="s">
        <v>23</v>
      </c>
      <c r="D339" s="37" t="s">
        <v>708</v>
      </c>
      <c r="E339" s="38" t="s">
        <v>44</v>
      </c>
      <c r="F339" s="39">
        <v>1</v>
      </c>
      <c r="G339" s="40"/>
      <c r="H339" s="40"/>
      <c r="I339" s="40"/>
    </row>
    <row r="340" spans="1:9" s="17" customFormat="1" ht="15" x14ac:dyDescent="0.2">
      <c r="A340" s="35" t="s">
        <v>752</v>
      </c>
      <c r="B340" s="36">
        <v>160840</v>
      </c>
      <c r="C340" s="35" t="s">
        <v>23</v>
      </c>
      <c r="D340" s="37" t="s">
        <v>716</v>
      </c>
      <c r="E340" s="38" t="s">
        <v>44</v>
      </c>
      <c r="F340" s="39">
        <v>1</v>
      </c>
      <c r="G340" s="40"/>
      <c r="H340" s="40"/>
      <c r="I340" s="40"/>
    </row>
    <row r="341" spans="1:9" s="17" customFormat="1" ht="15" x14ac:dyDescent="0.2">
      <c r="A341" s="35" t="s">
        <v>753</v>
      </c>
      <c r="B341" s="36">
        <v>160845</v>
      </c>
      <c r="C341" s="35" t="s">
        <v>23</v>
      </c>
      <c r="D341" s="37" t="s">
        <v>718</v>
      </c>
      <c r="E341" s="38" t="s">
        <v>44</v>
      </c>
      <c r="F341" s="39">
        <v>13</v>
      </c>
      <c r="G341" s="40"/>
      <c r="H341" s="40"/>
      <c r="I341" s="40"/>
    </row>
    <row r="342" spans="1:9" s="17" customFormat="1" ht="42" customHeight="1" x14ac:dyDescent="0.2">
      <c r="A342" s="35" t="s">
        <v>754</v>
      </c>
      <c r="B342" s="36" t="s">
        <v>755</v>
      </c>
      <c r="C342" s="35" t="s">
        <v>73</v>
      </c>
      <c r="D342" s="37" t="s">
        <v>756</v>
      </c>
      <c r="E342" s="38" t="s">
        <v>44</v>
      </c>
      <c r="F342" s="39">
        <v>21</v>
      </c>
      <c r="G342" s="40"/>
      <c r="H342" s="40"/>
      <c r="I342" s="40"/>
    </row>
    <row r="343" spans="1:9" s="17" customFormat="1" ht="18" customHeight="1" x14ac:dyDescent="0.2">
      <c r="A343" s="35" t="s">
        <v>757</v>
      </c>
      <c r="B343" s="36" t="s">
        <v>758</v>
      </c>
      <c r="C343" s="35" t="s">
        <v>73</v>
      </c>
      <c r="D343" s="37" t="s">
        <v>759</v>
      </c>
      <c r="E343" s="38" t="s">
        <v>44</v>
      </c>
      <c r="F343" s="39">
        <v>1</v>
      </c>
      <c r="G343" s="40"/>
      <c r="H343" s="40"/>
      <c r="I343" s="40"/>
    </row>
    <row r="344" spans="1:9" s="17" customFormat="1" ht="30" x14ac:dyDescent="0.2">
      <c r="A344" s="35" t="s">
        <v>760</v>
      </c>
      <c r="B344" s="36">
        <v>160869</v>
      </c>
      <c r="C344" s="35" t="s">
        <v>23</v>
      </c>
      <c r="D344" s="37" t="s">
        <v>720</v>
      </c>
      <c r="E344" s="38" t="s">
        <v>44</v>
      </c>
      <c r="F344" s="39">
        <v>13</v>
      </c>
      <c r="G344" s="40"/>
      <c r="H344" s="40"/>
      <c r="I344" s="40"/>
    </row>
    <row r="345" spans="1:9" s="17" customFormat="1" ht="15.75" x14ac:dyDescent="0.2">
      <c r="A345" s="29" t="s">
        <v>761</v>
      </c>
      <c r="B345" s="30"/>
      <c r="C345" s="29"/>
      <c r="D345" s="29" t="s">
        <v>762</v>
      </c>
      <c r="E345" s="29"/>
      <c r="F345" s="43"/>
      <c r="G345" s="29"/>
      <c r="H345" s="29"/>
      <c r="I345" s="44"/>
    </row>
    <row r="346" spans="1:9" s="17" customFormat="1" ht="31.5" x14ac:dyDescent="0.2">
      <c r="A346" s="49" t="s">
        <v>763</v>
      </c>
      <c r="B346" s="36"/>
      <c r="C346" s="35"/>
      <c r="D346" s="50" t="s">
        <v>764</v>
      </c>
      <c r="E346" s="38"/>
      <c r="F346" s="40"/>
      <c r="G346" s="40"/>
      <c r="H346" s="40"/>
      <c r="I346" s="40"/>
    </row>
    <row r="347" spans="1:9" s="17" customFormat="1" ht="30" x14ac:dyDescent="0.2">
      <c r="A347" s="35" t="s">
        <v>765</v>
      </c>
      <c r="B347" s="36" t="s">
        <v>766</v>
      </c>
      <c r="C347" s="35" t="s">
        <v>73</v>
      </c>
      <c r="D347" s="37" t="s">
        <v>767</v>
      </c>
      <c r="E347" s="38" t="s">
        <v>44</v>
      </c>
      <c r="F347" s="39">
        <v>1</v>
      </c>
      <c r="G347" s="40"/>
      <c r="H347" s="40"/>
      <c r="I347" s="40"/>
    </row>
    <row r="348" spans="1:9" s="17" customFormat="1" ht="42" customHeight="1" x14ac:dyDescent="0.2">
      <c r="A348" s="35" t="s">
        <v>768</v>
      </c>
      <c r="B348" s="36" t="s">
        <v>769</v>
      </c>
      <c r="C348" s="35" t="s">
        <v>73</v>
      </c>
      <c r="D348" s="37" t="s">
        <v>770</v>
      </c>
      <c r="E348" s="38" t="s">
        <v>44</v>
      </c>
      <c r="F348" s="39">
        <v>85</v>
      </c>
      <c r="G348" s="40"/>
      <c r="H348" s="40"/>
      <c r="I348" s="40"/>
    </row>
    <row r="349" spans="1:9" s="17" customFormat="1" ht="15.75" x14ac:dyDescent="0.2">
      <c r="A349" s="49" t="s">
        <v>771</v>
      </c>
      <c r="B349" s="36"/>
      <c r="C349" s="35"/>
      <c r="D349" s="50" t="s">
        <v>772</v>
      </c>
      <c r="E349" s="38" t="s">
        <v>773</v>
      </c>
      <c r="F349" s="40"/>
      <c r="G349" s="40"/>
      <c r="H349" s="40"/>
      <c r="I349" s="40"/>
    </row>
    <row r="350" spans="1:9" s="17" customFormat="1" ht="54" customHeight="1" x14ac:dyDescent="0.2">
      <c r="A350" s="35" t="s">
        <v>774</v>
      </c>
      <c r="B350" s="36" t="s">
        <v>775</v>
      </c>
      <c r="C350" s="35" t="s">
        <v>73</v>
      </c>
      <c r="D350" s="37" t="s">
        <v>776</v>
      </c>
      <c r="E350" s="38" t="s">
        <v>44</v>
      </c>
      <c r="F350" s="39">
        <v>85</v>
      </c>
      <c r="G350" s="40"/>
      <c r="H350" s="40"/>
      <c r="I350" s="40"/>
    </row>
    <row r="351" spans="1:9" s="17" customFormat="1" ht="59.25" customHeight="1" x14ac:dyDescent="0.2">
      <c r="A351" s="35" t="s">
        <v>777</v>
      </c>
      <c r="B351" s="36" t="s">
        <v>778</v>
      </c>
      <c r="C351" s="35" t="s">
        <v>73</v>
      </c>
      <c r="D351" s="37" t="s">
        <v>779</v>
      </c>
      <c r="E351" s="38" t="s">
        <v>44</v>
      </c>
      <c r="F351" s="39">
        <v>1</v>
      </c>
      <c r="G351" s="40"/>
      <c r="H351" s="40"/>
      <c r="I351" s="40"/>
    </row>
    <row r="352" spans="1:9" s="17" customFormat="1" ht="15.75" x14ac:dyDescent="0.2">
      <c r="A352" s="49" t="s">
        <v>780</v>
      </c>
      <c r="B352" s="36"/>
      <c r="C352" s="35"/>
      <c r="D352" s="50" t="s">
        <v>781</v>
      </c>
      <c r="E352" s="38" t="s">
        <v>773</v>
      </c>
      <c r="F352" s="40"/>
      <c r="G352" s="40"/>
      <c r="H352" s="40"/>
      <c r="I352" s="40"/>
    </row>
    <row r="353" spans="1:9" s="17" customFormat="1" ht="30" x14ac:dyDescent="0.2">
      <c r="A353" s="35" t="s">
        <v>782</v>
      </c>
      <c r="B353" s="36" t="s">
        <v>783</v>
      </c>
      <c r="C353" s="35" t="s">
        <v>73</v>
      </c>
      <c r="D353" s="37" t="s">
        <v>784</v>
      </c>
      <c r="E353" s="38" t="s">
        <v>44</v>
      </c>
      <c r="F353" s="39">
        <v>1</v>
      </c>
      <c r="G353" s="40"/>
      <c r="H353" s="40"/>
      <c r="I353" s="40"/>
    </row>
    <row r="354" spans="1:9" s="17" customFormat="1" ht="33.75" customHeight="1" x14ac:dyDescent="0.2">
      <c r="A354" s="35" t="s">
        <v>785</v>
      </c>
      <c r="B354" s="36" t="s">
        <v>786</v>
      </c>
      <c r="C354" s="35" t="s">
        <v>73</v>
      </c>
      <c r="D354" s="37" t="s">
        <v>787</v>
      </c>
      <c r="E354" s="38" t="s">
        <v>44</v>
      </c>
      <c r="F354" s="39">
        <v>4</v>
      </c>
      <c r="G354" s="40"/>
      <c r="H354" s="40"/>
      <c r="I354" s="40"/>
    </row>
    <row r="355" spans="1:9" s="17" customFormat="1" ht="30" x14ac:dyDescent="0.2">
      <c r="A355" s="35" t="s">
        <v>788</v>
      </c>
      <c r="B355" s="36" t="s">
        <v>537</v>
      </c>
      <c r="C355" s="35" t="s">
        <v>73</v>
      </c>
      <c r="D355" s="37" t="s">
        <v>538</v>
      </c>
      <c r="E355" s="38" t="s">
        <v>44</v>
      </c>
      <c r="F355" s="39">
        <v>4</v>
      </c>
      <c r="G355" s="40"/>
      <c r="H355" s="40"/>
      <c r="I355" s="40"/>
    </row>
    <row r="356" spans="1:9" s="17" customFormat="1" ht="30" x14ac:dyDescent="0.2">
      <c r="A356" s="35" t="s">
        <v>789</v>
      </c>
      <c r="B356" s="36">
        <v>151333</v>
      </c>
      <c r="C356" s="35" t="s">
        <v>23</v>
      </c>
      <c r="D356" s="37" t="s">
        <v>529</v>
      </c>
      <c r="E356" s="38" t="s">
        <v>44</v>
      </c>
      <c r="F356" s="39">
        <v>1</v>
      </c>
      <c r="G356" s="40"/>
      <c r="H356" s="40"/>
      <c r="I356" s="40"/>
    </row>
    <row r="357" spans="1:9" s="17" customFormat="1" ht="15.75" x14ac:dyDescent="0.2">
      <c r="A357" s="49" t="s">
        <v>790</v>
      </c>
      <c r="B357" s="36"/>
      <c r="C357" s="35"/>
      <c r="D357" s="50" t="s">
        <v>791</v>
      </c>
      <c r="E357" s="38" t="s">
        <v>773</v>
      </c>
      <c r="F357" s="40"/>
      <c r="G357" s="40"/>
      <c r="H357" s="40"/>
      <c r="I357" s="40"/>
    </row>
    <row r="358" spans="1:9" s="17" customFormat="1" ht="40.5" customHeight="1" x14ac:dyDescent="0.2">
      <c r="A358" s="35" t="s">
        <v>792</v>
      </c>
      <c r="B358" s="36">
        <v>151139</v>
      </c>
      <c r="C358" s="35" t="s">
        <v>23</v>
      </c>
      <c r="D358" s="37" t="s">
        <v>486</v>
      </c>
      <c r="E358" s="38" t="s">
        <v>31</v>
      </c>
      <c r="F358" s="39">
        <v>250</v>
      </c>
      <c r="G358" s="40"/>
      <c r="H358" s="40"/>
      <c r="I358" s="40"/>
    </row>
    <row r="359" spans="1:9" s="17" customFormat="1" ht="15.75" x14ac:dyDescent="0.2">
      <c r="A359" s="49" t="s">
        <v>793</v>
      </c>
      <c r="B359" s="36"/>
      <c r="C359" s="35"/>
      <c r="D359" s="50" t="s">
        <v>794</v>
      </c>
      <c r="E359" s="38" t="s">
        <v>773</v>
      </c>
      <c r="F359" s="40"/>
      <c r="G359" s="40"/>
      <c r="H359" s="40"/>
      <c r="I359" s="40"/>
    </row>
    <row r="360" spans="1:9" s="17" customFormat="1" ht="30" x14ac:dyDescent="0.2">
      <c r="A360" s="35" t="s">
        <v>795</v>
      </c>
      <c r="B360" s="36">
        <v>151404</v>
      </c>
      <c r="C360" s="35" t="s">
        <v>23</v>
      </c>
      <c r="D360" s="37" t="s">
        <v>546</v>
      </c>
      <c r="E360" s="38" t="s">
        <v>31</v>
      </c>
      <c r="F360" s="39">
        <v>110</v>
      </c>
      <c r="G360" s="40"/>
      <c r="H360" s="40"/>
      <c r="I360" s="40"/>
    </row>
    <row r="361" spans="1:9" s="17" customFormat="1" ht="37.5" customHeight="1" x14ac:dyDescent="0.2">
      <c r="A361" s="35" t="s">
        <v>796</v>
      </c>
      <c r="B361" s="36">
        <v>151423</v>
      </c>
      <c r="C361" s="35" t="s">
        <v>23</v>
      </c>
      <c r="D361" s="37" t="s">
        <v>563</v>
      </c>
      <c r="E361" s="38" t="s">
        <v>31</v>
      </c>
      <c r="F361" s="39">
        <v>20</v>
      </c>
      <c r="G361" s="40"/>
      <c r="H361" s="40"/>
      <c r="I361" s="40"/>
    </row>
    <row r="362" spans="1:9" s="17" customFormat="1" ht="30" x14ac:dyDescent="0.2">
      <c r="A362" s="35" t="s">
        <v>797</v>
      </c>
      <c r="B362" s="36">
        <v>151429</v>
      </c>
      <c r="C362" s="35" t="s">
        <v>23</v>
      </c>
      <c r="D362" s="37" t="s">
        <v>567</v>
      </c>
      <c r="E362" s="38" t="s">
        <v>31</v>
      </c>
      <c r="F362" s="39">
        <v>60</v>
      </c>
      <c r="G362" s="40"/>
      <c r="H362" s="40"/>
      <c r="I362" s="40"/>
    </row>
    <row r="363" spans="1:9" s="17" customFormat="1" ht="54" customHeight="1" x14ac:dyDescent="0.2">
      <c r="A363" s="35" t="s">
        <v>798</v>
      </c>
      <c r="B363" s="36" t="s">
        <v>799</v>
      </c>
      <c r="C363" s="35" t="s">
        <v>73</v>
      </c>
      <c r="D363" s="37" t="s">
        <v>800</v>
      </c>
      <c r="E363" s="38" t="s">
        <v>31</v>
      </c>
      <c r="F363" s="39">
        <v>450</v>
      </c>
      <c r="G363" s="40"/>
      <c r="H363" s="40"/>
      <c r="I363" s="40"/>
    </row>
    <row r="364" spans="1:9" s="17" customFormat="1" ht="15.75" x14ac:dyDescent="0.2">
      <c r="A364" s="29">
        <v>17</v>
      </c>
      <c r="B364" s="30"/>
      <c r="C364" s="29"/>
      <c r="D364" s="31" t="s">
        <v>801</v>
      </c>
      <c r="E364" s="32"/>
      <c r="F364" s="33"/>
      <c r="G364" s="32"/>
      <c r="H364" s="32"/>
      <c r="I364" s="34"/>
    </row>
    <row r="365" spans="1:9" s="17" customFormat="1" ht="15.75" x14ac:dyDescent="0.2">
      <c r="A365" s="29" t="s">
        <v>802</v>
      </c>
      <c r="B365" s="30"/>
      <c r="C365" s="29"/>
      <c r="D365" s="31" t="s">
        <v>803</v>
      </c>
      <c r="E365" s="32"/>
      <c r="F365" s="33"/>
      <c r="G365" s="32"/>
      <c r="H365" s="32"/>
      <c r="I365" s="34"/>
    </row>
    <row r="366" spans="1:9" s="17" customFormat="1" ht="45" x14ac:dyDescent="0.2">
      <c r="A366" s="35" t="s">
        <v>804</v>
      </c>
      <c r="B366" s="36">
        <v>170612</v>
      </c>
      <c r="C366" s="35" t="s">
        <v>23</v>
      </c>
      <c r="D366" s="37" t="s">
        <v>805</v>
      </c>
      <c r="E366" s="38" t="s">
        <v>44</v>
      </c>
      <c r="F366" s="39">
        <v>15</v>
      </c>
      <c r="G366" s="40"/>
      <c r="H366" s="40"/>
      <c r="I366" s="40"/>
    </row>
    <row r="367" spans="1:9" s="17" customFormat="1" ht="45" x14ac:dyDescent="0.2">
      <c r="A367" s="35" t="s">
        <v>806</v>
      </c>
      <c r="B367" s="36">
        <v>170115</v>
      </c>
      <c r="C367" s="35" t="s">
        <v>23</v>
      </c>
      <c r="D367" s="37" t="s">
        <v>807</v>
      </c>
      <c r="E367" s="38" t="s">
        <v>44</v>
      </c>
      <c r="F367" s="39">
        <v>5</v>
      </c>
      <c r="G367" s="40"/>
      <c r="H367" s="40"/>
      <c r="I367" s="40"/>
    </row>
    <row r="368" spans="1:9" s="17" customFormat="1" ht="30" x14ac:dyDescent="0.2">
      <c r="A368" s="35" t="s">
        <v>808</v>
      </c>
      <c r="B368" s="36" t="s">
        <v>809</v>
      </c>
      <c r="C368" s="35" t="s">
        <v>73</v>
      </c>
      <c r="D368" s="37" t="s">
        <v>810</v>
      </c>
      <c r="E368" s="38" t="s">
        <v>44</v>
      </c>
      <c r="F368" s="39">
        <v>1</v>
      </c>
      <c r="G368" s="40"/>
      <c r="H368" s="40"/>
      <c r="I368" s="40"/>
    </row>
    <row r="369" spans="1:9" s="17" customFormat="1" ht="60" x14ac:dyDescent="0.2">
      <c r="A369" s="35" t="s">
        <v>811</v>
      </c>
      <c r="B369" s="36">
        <v>170136</v>
      </c>
      <c r="C369" s="35" t="s">
        <v>23</v>
      </c>
      <c r="D369" s="37" t="s">
        <v>812</v>
      </c>
      <c r="E369" s="38" t="s">
        <v>44</v>
      </c>
      <c r="F369" s="39">
        <v>2</v>
      </c>
      <c r="G369" s="40"/>
      <c r="H369" s="40"/>
      <c r="I369" s="40"/>
    </row>
    <row r="370" spans="1:9" s="17" customFormat="1" ht="60" x14ac:dyDescent="0.2">
      <c r="A370" s="35" t="s">
        <v>813</v>
      </c>
      <c r="B370" s="36">
        <v>170126</v>
      </c>
      <c r="C370" s="35" t="s">
        <v>23</v>
      </c>
      <c r="D370" s="37" t="s">
        <v>814</v>
      </c>
      <c r="E370" s="38" t="s">
        <v>44</v>
      </c>
      <c r="F370" s="39">
        <v>5</v>
      </c>
      <c r="G370" s="40"/>
      <c r="H370" s="40"/>
      <c r="I370" s="40"/>
    </row>
    <row r="371" spans="1:9" s="17" customFormat="1" ht="30" x14ac:dyDescent="0.2">
      <c r="A371" s="35" t="s">
        <v>815</v>
      </c>
      <c r="B371" s="36">
        <v>95547</v>
      </c>
      <c r="C371" s="35" t="s">
        <v>99</v>
      </c>
      <c r="D371" s="37" t="s">
        <v>816</v>
      </c>
      <c r="E371" s="38" t="s">
        <v>179</v>
      </c>
      <c r="F371" s="39">
        <v>23</v>
      </c>
      <c r="G371" s="40"/>
      <c r="H371" s="40"/>
      <c r="I371" s="40"/>
    </row>
    <row r="372" spans="1:9" s="17" customFormat="1" ht="30" x14ac:dyDescent="0.2">
      <c r="A372" s="35" t="s">
        <v>817</v>
      </c>
      <c r="B372" s="36" t="s">
        <v>818</v>
      </c>
      <c r="C372" s="35" t="s">
        <v>73</v>
      </c>
      <c r="D372" s="37" t="s">
        <v>819</v>
      </c>
      <c r="E372" s="38" t="s">
        <v>44</v>
      </c>
      <c r="F372" s="39">
        <v>23</v>
      </c>
      <c r="G372" s="40"/>
      <c r="H372" s="40"/>
      <c r="I372" s="40"/>
    </row>
    <row r="373" spans="1:9" s="17" customFormat="1" ht="15" x14ac:dyDescent="0.2">
      <c r="A373" s="35" t="s">
        <v>820</v>
      </c>
      <c r="B373" s="36" t="s">
        <v>821</v>
      </c>
      <c r="C373" s="35" t="s">
        <v>73</v>
      </c>
      <c r="D373" s="37" t="s">
        <v>822</v>
      </c>
      <c r="E373" s="38" t="s">
        <v>44</v>
      </c>
      <c r="F373" s="39">
        <v>7</v>
      </c>
      <c r="G373" s="40"/>
      <c r="H373" s="40"/>
      <c r="I373" s="40"/>
    </row>
    <row r="374" spans="1:9" s="17" customFormat="1" ht="15.75" x14ac:dyDescent="0.2">
      <c r="A374" s="29" t="s">
        <v>823</v>
      </c>
      <c r="B374" s="30"/>
      <c r="C374" s="29"/>
      <c r="D374" s="31" t="s">
        <v>824</v>
      </c>
      <c r="E374" s="32"/>
      <c r="F374" s="33"/>
      <c r="G374" s="32"/>
      <c r="H374" s="32"/>
      <c r="I374" s="34"/>
    </row>
    <row r="375" spans="1:9" s="17" customFormat="1" ht="25.5" customHeight="1" x14ac:dyDescent="0.2">
      <c r="A375" s="35" t="s">
        <v>825</v>
      </c>
      <c r="B375" s="36">
        <v>170220</v>
      </c>
      <c r="C375" s="35" t="s">
        <v>23</v>
      </c>
      <c r="D375" s="37" t="s">
        <v>826</v>
      </c>
      <c r="E375" s="38" t="s">
        <v>25</v>
      </c>
      <c r="F375" s="39">
        <v>10.18</v>
      </c>
      <c r="G375" s="40"/>
      <c r="H375" s="40"/>
      <c r="I375" s="40"/>
    </row>
    <row r="376" spans="1:9" s="17" customFormat="1" ht="53.25" customHeight="1" x14ac:dyDescent="0.2">
      <c r="A376" s="35" t="s">
        <v>827</v>
      </c>
      <c r="B376" s="36" t="s">
        <v>828</v>
      </c>
      <c r="C376" s="35" t="s">
        <v>73</v>
      </c>
      <c r="D376" s="37" t="s">
        <v>829</v>
      </c>
      <c r="E376" s="38" t="s">
        <v>31</v>
      </c>
      <c r="F376" s="39">
        <v>21.08</v>
      </c>
      <c r="G376" s="40"/>
      <c r="H376" s="40"/>
      <c r="I376" s="40"/>
    </row>
    <row r="377" spans="1:9" s="17" customFormat="1" ht="47.25" customHeight="1" x14ac:dyDescent="0.2">
      <c r="A377" s="35" t="s">
        <v>830</v>
      </c>
      <c r="B377" s="36" t="s">
        <v>831</v>
      </c>
      <c r="C377" s="35" t="s">
        <v>73</v>
      </c>
      <c r="D377" s="37" t="s">
        <v>832</v>
      </c>
      <c r="E377" s="38" t="s">
        <v>31</v>
      </c>
      <c r="F377" s="39">
        <v>21.08</v>
      </c>
      <c r="G377" s="40"/>
      <c r="H377" s="40"/>
      <c r="I377" s="40"/>
    </row>
    <row r="378" spans="1:9" s="17" customFormat="1" ht="73.5" customHeight="1" x14ac:dyDescent="0.2">
      <c r="A378" s="35" t="s">
        <v>833</v>
      </c>
      <c r="B378" s="36" t="s">
        <v>834</v>
      </c>
      <c r="C378" s="35" t="s">
        <v>73</v>
      </c>
      <c r="D378" s="37" t="s">
        <v>835</v>
      </c>
      <c r="E378" s="38" t="s">
        <v>31</v>
      </c>
      <c r="F378" s="39">
        <v>6.6</v>
      </c>
      <c r="G378" s="40"/>
      <c r="H378" s="40"/>
      <c r="I378" s="40"/>
    </row>
    <row r="379" spans="1:9" s="17" customFormat="1" ht="15.75" x14ac:dyDescent="0.2">
      <c r="A379" s="29" t="s">
        <v>836</v>
      </c>
      <c r="B379" s="30"/>
      <c r="C379" s="29"/>
      <c r="D379" s="31" t="s">
        <v>837</v>
      </c>
      <c r="E379" s="32"/>
      <c r="F379" s="33"/>
      <c r="G379" s="32"/>
      <c r="H379" s="32"/>
      <c r="I379" s="34"/>
    </row>
    <row r="380" spans="1:9" s="17" customFormat="1" ht="15" x14ac:dyDescent="0.2">
      <c r="A380" s="35" t="s">
        <v>838</v>
      </c>
      <c r="B380" s="36">
        <v>170310</v>
      </c>
      <c r="C380" s="35" t="s">
        <v>23</v>
      </c>
      <c r="D380" s="37" t="s">
        <v>839</v>
      </c>
      <c r="E380" s="38" t="s">
        <v>44</v>
      </c>
      <c r="F380" s="39">
        <v>1</v>
      </c>
      <c r="G380" s="40"/>
      <c r="H380" s="40"/>
      <c r="I380" s="40"/>
    </row>
    <row r="381" spans="1:9" s="17" customFormat="1" ht="44.25" customHeight="1" x14ac:dyDescent="0.2">
      <c r="A381" s="35" t="s">
        <v>840</v>
      </c>
      <c r="B381" s="36">
        <v>170304</v>
      </c>
      <c r="C381" s="35" t="s">
        <v>23</v>
      </c>
      <c r="D381" s="37" t="s">
        <v>841</v>
      </c>
      <c r="E381" s="38" t="s">
        <v>44</v>
      </c>
      <c r="F381" s="39">
        <v>10</v>
      </c>
      <c r="G381" s="40"/>
      <c r="H381" s="40"/>
      <c r="I381" s="40"/>
    </row>
    <row r="382" spans="1:9" s="17" customFormat="1" ht="34.5" customHeight="1" x14ac:dyDescent="0.2">
      <c r="A382" s="35" t="s">
        <v>842</v>
      </c>
      <c r="B382" s="36" t="s">
        <v>843</v>
      </c>
      <c r="C382" s="35" t="s">
        <v>73</v>
      </c>
      <c r="D382" s="37" t="s">
        <v>844</v>
      </c>
      <c r="E382" s="38" t="s">
        <v>44</v>
      </c>
      <c r="F382" s="39">
        <v>5</v>
      </c>
      <c r="G382" s="40"/>
      <c r="H382" s="40"/>
      <c r="I382" s="40"/>
    </row>
    <row r="383" spans="1:9" s="17" customFormat="1" ht="39.75" customHeight="1" x14ac:dyDescent="0.2">
      <c r="A383" s="35" t="s">
        <v>845</v>
      </c>
      <c r="B383" s="36" t="s">
        <v>846</v>
      </c>
      <c r="C383" s="35" t="s">
        <v>73</v>
      </c>
      <c r="D383" s="37" t="s">
        <v>847</v>
      </c>
      <c r="E383" s="38" t="s">
        <v>44</v>
      </c>
      <c r="F383" s="39">
        <v>10</v>
      </c>
      <c r="G383" s="40"/>
      <c r="H383" s="40"/>
      <c r="I383" s="40"/>
    </row>
    <row r="384" spans="1:9" s="17" customFormat="1" ht="45" customHeight="1" x14ac:dyDescent="0.2">
      <c r="A384" s="35" t="s">
        <v>848</v>
      </c>
      <c r="B384" s="36">
        <v>170320</v>
      </c>
      <c r="C384" s="35" t="s">
        <v>23</v>
      </c>
      <c r="D384" s="37" t="s">
        <v>849</v>
      </c>
      <c r="E384" s="38" t="s">
        <v>44</v>
      </c>
      <c r="F384" s="39">
        <v>2</v>
      </c>
      <c r="G384" s="40"/>
      <c r="H384" s="40"/>
      <c r="I384" s="40"/>
    </row>
    <row r="385" spans="1:9" s="17" customFormat="1" ht="45" customHeight="1" x14ac:dyDescent="0.2">
      <c r="A385" s="35" t="s">
        <v>850</v>
      </c>
      <c r="B385" s="36">
        <v>170321</v>
      </c>
      <c r="C385" s="35" t="s">
        <v>23</v>
      </c>
      <c r="D385" s="37" t="s">
        <v>851</v>
      </c>
      <c r="E385" s="38" t="s">
        <v>44</v>
      </c>
      <c r="F385" s="39">
        <v>3</v>
      </c>
      <c r="G385" s="40"/>
      <c r="H385" s="40"/>
      <c r="I385" s="40"/>
    </row>
    <row r="386" spans="1:9" s="17" customFormat="1" ht="45" customHeight="1" x14ac:dyDescent="0.2">
      <c r="A386" s="35" t="s">
        <v>852</v>
      </c>
      <c r="B386" s="36">
        <v>170324</v>
      </c>
      <c r="C386" s="35" t="s">
        <v>23</v>
      </c>
      <c r="D386" s="37" t="s">
        <v>853</v>
      </c>
      <c r="E386" s="38" t="s">
        <v>44</v>
      </c>
      <c r="F386" s="39">
        <v>2</v>
      </c>
      <c r="G386" s="40"/>
      <c r="H386" s="40"/>
      <c r="I386" s="40"/>
    </row>
    <row r="387" spans="1:9" s="17" customFormat="1" ht="45" customHeight="1" x14ac:dyDescent="0.2">
      <c r="A387" s="35" t="s">
        <v>854</v>
      </c>
      <c r="B387" s="36">
        <v>170328</v>
      </c>
      <c r="C387" s="35" t="s">
        <v>23</v>
      </c>
      <c r="D387" s="37" t="s">
        <v>855</v>
      </c>
      <c r="E387" s="38" t="s">
        <v>44</v>
      </c>
      <c r="F387" s="39">
        <v>26</v>
      </c>
      <c r="G387" s="40"/>
      <c r="H387" s="40"/>
      <c r="I387" s="40"/>
    </row>
    <row r="388" spans="1:9" s="17" customFormat="1" ht="45" customHeight="1" x14ac:dyDescent="0.2">
      <c r="A388" s="35" t="s">
        <v>856</v>
      </c>
      <c r="B388" s="36">
        <v>170317</v>
      </c>
      <c r="C388" s="35" t="s">
        <v>23</v>
      </c>
      <c r="D388" s="37" t="s">
        <v>857</v>
      </c>
      <c r="E388" s="38" t="s">
        <v>44</v>
      </c>
      <c r="F388" s="39">
        <v>2</v>
      </c>
      <c r="G388" s="40"/>
      <c r="H388" s="40"/>
      <c r="I388" s="40"/>
    </row>
    <row r="389" spans="1:9" s="42" customFormat="1" ht="45" customHeight="1" x14ac:dyDescent="0.2">
      <c r="A389" s="35" t="s">
        <v>858</v>
      </c>
      <c r="B389" s="36">
        <v>103042</v>
      </c>
      <c r="C389" s="35" t="s">
        <v>99</v>
      </c>
      <c r="D389" s="37" t="s">
        <v>859</v>
      </c>
      <c r="E389" s="38" t="s">
        <v>179</v>
      </c>
      <c r="F389" s="39">
        <v>1</v>
      </c>
      <c r="G389" s="40"/>
      <c r="H389" s="40"/>
      <c r="I389" s="40"/>
    </row>
    <row r="390" spans="1:9" s="17" customFormat="1" ht="45" customHeight="1" x14ac:dyDescent="0.2">
      <c r="A390" s="35" t="s">
        <v>860</v>
      </c>
      <c r="B390" s="36">
        <v>170319</v>
      </c>
      <c r="C390" s="35" t="s">
        <v>23</v>
      </c>
      <c r="D390" s="37" t="s">
        <v>861</v>
      </c>
      <c r="E390" s="38" t="s">
        <v>44</v>
      </c>
      <c r="F390" s="39">
        <v>1</v>
      </c>
      <c r="G390" s="40"/>
      <c r="H390" s="40"/>
      <c r="I390" s="40"/>
    </row>
    <row r="391" spans="1:9" s="17" customFormat="1" ht="15.75" x14ac:dyDescent="0.2">
      <c r="A391" s="29" t="s">
        <v>862</v>
      </c>
      <c r="B391" s="30"/>
      <c r="C391" s="29"/>
      <c r="D391" s="31" t="s">
        <v>863</v>
      </c>
      <c r="E391" s="32"/>
      <c r="F391" s="33"/>
      <c r="G391" s="32"/>
      <c r="H391" s="32"/>
      <c r="I391" s="34"/>
    </row>
    <row r="392" spans="1:9" s="17" customFormat="1" ht="45" x14ac:dyDescent="0.2">
      <c r="A392" s="35" t="s">
        <v>864</v>
      </c>
      <c r="B392" s="36">
        <v>170512</v>
      </c>
      <c r="C392" s="35" t="s">
        <v>23</v>
      </c>
      <c r="D392" s="37" t="s">
        <v>865</v>
      </c>
      <c r="E392" s="38" t="s">
        <v>44</v>
      </c>
      <c r="F392" s="39">
        <v>4</v>
      </c>
      <c r="G392" s="40"/>
      <c r="H392" s="40"/>
      <c r="I392" s="40"/>
    </row>
    <row r="393" spans="1:9" s="17" customFormat="1" ht="75" x14ac:dyDescent="0.2">
      <c r="A393" s="35" t="s">
        <v>866</v>
      </c>
      <c r="B393" s="36" t="s">
        <v>867</v>
      </c>
      <c r="C393" s="35" t="s">
        <v>73</v>
      </c>
      <c r="D393" s="37" t="s">
        <v>868</v>
      </c>
      <c r="E393" s="38" t="s">
        <v>44</v>
      </c>
      <c r="F393" s="39">
        <v>1</v>
      </c>
      <c r="G393" s="40"/>
      <c r="H393" s="40"/>
      <c r="I393" s="40"/>
    </row>
    <row r="394" spans="1:9" s="17" customFormat="1" ht="41.25" customHeight="1" x14ac:dyDescent="0.2">
      <c r="A394" s="35" t="s">
        <v>869</v>
      </c>
      <c r="B394" s="36">
        <v>170601</v>
      </c>
      <c r="C394" s="35" t="s">
        <v>23</v>
      </c>
      <c r="D394" s="37" t="s">
        <v>870</v>
      </c>
      <c r="E394" s="38" t="s">
        <v>44</v>
      </c>
      <c r="F394" s="39">
        <v>10</v>
      </c>
      <c r="G394" s="40"/>
      <c r="H394" s="40"/>
      <c r="I394" s="40"/>
    </row>
    <row r="395" spans="1:9" s="17" customFormat="1" ht="38.25" customHeight="1" x14ac:dyDescent="0.2">
      <c r="A395" s="35" t="s">
        <v>871</v>
      </c>
      <c r="B395" s="36">
        <v>170603</v>
      </c>
      <c r="C395" s="35" t="s">
        <v>23</v>
      </c>
      <c r="D395" s="37" t="s">
        <v>872</v>
      </c>
      <c r="E395" s="38" t="s">
        <v>44</v>
      </c>
      <c r="F395" s="39">
        <v>10</v>
      </c>
      <c r="G395" s="40"/>
      <c r="H395" s="40"/>
      <c r="I395" s="40"/>
    </row>
    <row r="396" spans="1:9" s="17" customFormat="1" ht="53.25" customHeight="1" x14ac:dyDescent="0.2">
      <c r="A396" s="35" t="s">
        <v>873</v>
      </c>
      <c r="B396" s="36">
        <v>170614</v>
      </c>
      <c r="C396" s="35" t="s">
        <v>23</v>
      </c>
      <c r="D396" s="37" t="s">
        <v>874</v>
      </c>
      <c r="E396" s="38" t="s">
        <v>44</v>
      </c>
      <c r="F396" s="39">
        <v>5</v>
      </c>
      <c r="G396" s="40"/>
      <c r="H396" s="40"/>
      <c r="I396" s="40"/>
    </row>
    <row r="397" spans="1:9" s="17" customFormat="1" ht="51" customHeight="1" x14ac:dyDescent="0.2">
      <c r="A397" s="35" t="s">
        <v>875</v>
      </c>
      <c r="B397" s="36">
        <v>170528</v>
      </c>
      <c r="C397" s="35" t="s">
        <v>23</v>
      </c>
      <c r="D397" s="37" t="s">
        <v>876</v>
      </c>
      <c r="E397" s="38" t="s">
        <v>44</v>
      </c>
      <c r="F397" s="39">
        <v>2</v>
      </c>
      <c r="G397" s="40"/>
      <c r="H397" s="40"/>
      <c r="I397" s="40"/>
    </row>
    <row r="398" spans="1:9" s="17" customFormat="1" ht="15.75" x14ac:dyDescent="0.2">
      <c r="A398" s="29">
        <v>18</v>
      </c>
      <c r="B398" s="30"/>
      <c r="C398" s="29"/>
      <c r="D398" s="31" t="s">
        <v>877</v>
      </c>
      <c r="E398" s="32"/>
      <c r="F398" s="33"/>
      <c r="G398" s="32"/>
      <c r="H398" s="32"/>
      <c r="I398" s="34"/>
    </row>
    <row r="399" spans="1:9" s="17" customFormat="1" ht="15.75" x14ac:dyDescent="0.2">
      <c r="A399" s="29" t="s">
        <v>878</v>
      </c>
      <c r="B399" s="30"/>
      <c r="C399" s="29"/>
      <c r="D399" s="31" t="s">
        <v>879</v>
      </c>
      <c r="E399" s="32"/>
      <c r="F399" s="33"/>
      <c r="G399" s="32"/>
      <c r="H399" s="32"/>
      <c r="I399" s="34"/>
    </row>
    <row r="400" spans="1:9" s="17" customFormat="1" ht="45" x14ac:dyDescent="0.2">
      <c r="A400" s="35" t="s">
        <v>880</v>
      </c>
      <c r="B400" s="36">
        <v>181007</v>
      </c>
      <c r="C400" s="35" t="s">
        <v>23</v>
      </c>
      <c r="D400" s="37" t="s">
        <v>881</v>
      </c>
      <c r="E400" s="38" t="s">
        <v>44</v>
      </c>
      <c r="F400" s="39">
        <v>11</v>
      </c>
      <c r="G400" s="40"/>
      <c r="H400" s="40"/>
      <c r="I400" s="40"/>
    </row>
    <row r="401" spans="1:9" s="17" customFormat="1" ht="45" x14ac:dyDescent="0.2">
      <c r="A401" s="35" t="s">
        <v>882</v>
      </c>
      <c r="B401" s="36">
        <v>181003</v>
      </c>
      <c r="C401" s="35" t="s">
        <v>23</v>
      </c>
      <c r="D401" s="37" t="s">
        <v>883</v>
      </c>
      <c r="E401" s="38" t="s">
        <v>44</v>
      </c>
      <c r="F401" s="39">
        <v>2</v>
      </c>
      <c r="G401" s="40"/>
      <c r="H401" s="40"/>
      <c r="I401" s="40"/>
    </row>
    <row r="402" spans="1:9" s="17" customFormat="1" ht="60" x14ac:dyDescent="0.2">
      <c r="A402" s="35" t="s">
        <v>884</v>
      </c>
      <c r="B402" s="36">
        <v>181004</v>
      </c>
      <c r="C402" s="35" t="s">
        <v>23</v>
      </c>
      <c r="D402" s="37" t="s">
        <v>885</v>
      </c>
      <c r="E402" s="38" t="s">
        <v>44</v>
      </c>
      <c r="F402" s="39">
        <v>48</v>
      </c>
      <c r="G402" s="40"/>
      <c r="H402" s="40"/>
      <c r="I402" s="40"/>
    </row>
    <row r="403" spans="1:9" s="17" customFormat="1" ht="45" x14ac:dyDescent="0.2">
      <c r="A403" s="35" t="s">
        <v>886</v>
      </c>
      <c r="B403" s="36" t="s">
        <v>887</v>
      </c>
      <c r="C403" s="35" t="s">
        <v>73</v>
      </c>
      <c r="D403" s="37" t="s">
        <v>888</v>
      </c>
      <c r="E403" s="38" t="s">
        <v>44</v>
      </c>
      <c r="F403" s="39">
        <v>22</v>
      </c>
      <c r="G403" s="40"/>
      <c r="H403" s="40"/>
      <c r="I403" s="40"/>
    </row>
    <row r="404" spans="1:9" s="17" customFormat="1" ht="45" x14ac:dyDescent="0.2">
      <c r="A404" s="35" t="s">
        <v>889</v>
      </c>
      <c r="B404" s="36" t="s">
        <v>890</v>
      </c>
      <c r="C404" s="35" t="s">
        <v>73</v>
      </c>
      <c r="D404" s="37" t="s">
        <v>891</v>
      </c>
      <c r="E404" s="38" t="s">
        <v>44</v>
      </c>
      <c r="F404" s="39">
        <v>16</v>
      </c>
      <c r="G404" s="40"/>
      <c r="H404" s="40"/>
      <c r="I404" s="40"/>
    </row>
    <row r="405" spans="1:9" s="17" customFormat="1" ht="45" x14ac:dyDescent="0.2">
      <c r="A405" s="35" t="s">
        <v>892</v>
      </c>
      <c r="B405" s="36" t="s">
        <v>893</v>
      </c>
      <c r="C405" s="35" t="s">
        <v>73</v>
      </c>
      <c r="D405" s="37" t="s">
        <v>894</v>
      </c>
      <c r="E405" s="38" t="s">
        <v>44</v>
      </c>
      <c r="F405" s="39">
        <v>1</v>
      </c>
      <c r="G405" s="40"/>
      <c r="H405" s="40"/>
      <c r="I405" s="40"/>
    </row>
    <row r="406" spans="1:9" s="17" customFormat="1" ht="45" x14ac:dyDescent="0.2">
      <c r="A406" s="35" t="s">
        <v>895</v>
      </c>
      <c r="B406" s="36" t="s">
        <v>896</v>
      </c>
      <c r="C406" s="35" t="s">
        <v>73</v>
      </c>
      <c r="D406" s="37" t="s">
        <v>897</v>
      </c>
      <c r="E406" s="38" t="s">
        <v>44</v>
      </c>
      <c r="F406" s="39">
        <v>1</v>
      </c>
      <c r="G406" s="40"/>
      <c r="H406" s="40"/>
      <c r="I406" s="40"/>
    </row>
    <row r="407" spans="1:9" s="17" customFormat="1" ht="30" x14ac:dyDescent="0.2">
      <c r="A407" s="35" t="s">
        <v>898</v>
      </c>
      <c r="B407" s="36" t="s">
        <v>899</v>
      </c>
      <c r="C407" s="35" t="s">
        <v>73</v>
      </c>
      <c r="D407" s="37" t="s">
        <v>900</v>
      </c>
      <c r="E407" s="38" t="s">
        <v>44</v>
      </c>
      <c r="F407" s="39">
        <v>6</v>
      </c>
      <c r="G407" s="40"/>
      <c r="H407" s="40"/>
      <c r="I407" s="40"/>
    </row>
    <row r="408" spans="1:9" s="17" customFormat="1" ht="45" x14ac:dyDescent="0.2">
      <c r="A408" s="35" t="s">
        <v>901</v>
      </c>
      <c r="B408" s="36" t="s">
        <v>902</v>
      </c>
      <c r="C408" s="35" t="s">
        <v>73</v>
      </c>
      <c r="D408" s="37" t="s">
        <v>903</v>
      </c>
      <c r="E408" s="38" t="s">
        <v>44</v>
      </c>
      <c r="F408" s="39">
        <v>12</v>
      </c>
      <c r="G408" s="40"/>
      <c r="H408" s="40"/>
      <c r="I408" s="40"/>
    </row>
    <row r="409" spans="1:9" s="17" customFormat="1" ht="15.75" x14ac:dyDescent="0.2">
      <c r="A409" s="29" t="s">
        <v>904</v>
      </c>
      <c r="B409" s="30"/>
      <c r="C409" s="29"/>
      <c r="D409" s="29" t="s">
        <v>905</v>
      </c>
      <c r="E409" s="29"/>
      <c r="F409" s="43"/>
      <c r="G409" s="29"/>
      <c r="H409" s="29"/>
      <c r="I409" s="44"/>
    </row>
    <row r="410" spans="1:9" s="17" customFormat="1" ht="42" customHeight="1" x14ac:dyDescent="0.2">
      <c r="A410" s="35" t="s">
        <v>906</v>
      </c>
      <c r="B410" s="36">
        <v>180201</v>
      </c>
      <c r="C410" s="35" t="s">
        <v>23</v>
      </c>
      <c r="D410" s="37" t="s">
        <v>907</v>
      </c>
      <c r="E410" s="38" t="s">
        <v>44</v>
      </c>
      <c r="F410" s="39">
        <v>101</v>
      </c>
      <c r="G410" s="40"/>
      <c r="H410" s="40"/>
      <c r="I410" s="40"/>
    </row>
    <row r="411" spans="1:9" s="17" customFormat="1" ht="42" customHeight="1" x14ac:dyDescent="0.2">
      <c r="A411" s="35" t="s">
        <v>908</v>
      </c>
      <c r="B411" s="36">
        <v>180202</v>
      </c>
      <c r="C411" s="35" t="s">
        <v>23</v>
      </c>
      <c r="D411" s="37" t="s">
        <v>909</v>
      </c>
      <c r="E411" s="38" t="s">
        <v>44</v>
      </c>
      <c r="F411" s="39">
        <v>5</v>
      </c>
      <c r="G411" s="40"/>
      <c r="H411" s="40"/>
      <c r="I411" s="40"/>
    </row>
    <row r="412" spans="1:9" s="17" customFormat="1" ht="42" customHeight="1" x14ac:dyDescent="0.2">
      <c r="A412" s="35" t="s">
        <v>910</v>
      </c>
      <c r="B412" s="36">
        <v>92008</v>
      </c>
      <c r="C412" s="35" t="s">
        <v>99</v>
      </c>
      <c r="D412" s="37" t="s">
        <v>911</v>
      </c>
      <c r="E412" s="38" t="s">
        <v>179</v>
      </c>
      <c r="F412" s="39">
        <v>15</v>
      </c>
      <c r="G412" s="40"/>
      <c r="H412" s="40"/>
      <c r="I412" s="40"/>
    </row>
    <row r="413" spans="1:9" s="17" customFormat="1" ht="42" customHeight="1" x14ac:dyDescent="0.2">
      <c r="A413" s="35" t="s">
        <v>912</v>
      </c>
      <c r="B413" s="36">
        <v>180204</v>
      </c>
      <c r="C413" s="35" t="s">
        <v>23</v>
      </c>
      <c r="D413" s="37" t="s">
        <v>913</v>
      </c>
      <c r="E413" s="38" t="s">
        <v>44</v>
      </c>
      <c r="F413" s="39">
        <v>41</v>
      </c>
      <c r="G413" s="40"/>
      <c r="H413" s="40"/>
      <c r="I413" s="40"/>
    </row>
    <row r="414" spans="1:9" s="17" customFormat="1" ht="42" customHeight="1" x14ac:dyDescent="0.2">
      <c r="A414" s="35" t="s">
        <v>914</v>
      </c>
      <c r="B414" s="36">
        <v>180206</v>
      </c>
      <c r="C414" s="35" t="s">
        <v>23</v>
      </c>
      <c r="D414" s="37" t="s">
        <v>915</v>
      </c>
      <c r="E414" s="38" t="s">
        <v>44</v>
      </c>
      <c r="F414" s="39">
        <v>4</v>
      </c>
      <c r="G414" s="40"/>
      <c r="H414" s="40"/>
      <c r="I414" s="40"/>
    </row>
    <row r="415" spans="1:9" s="17" customFormat="1" ht="42" customHeight="1" x14ac:dyDescent="0.2">
      <c r="A415" s="35" t="s">
        <v>916</v>
      </c>
      <c r="B415" s="36">
        <v>91981</v>
      </c>
      <c r="C415" s="35" t="s">
        <v>99</v>
      </c>
      <c r="D415" s="37" t="s">
        <v>917</v>
      </c>
      <c r="E415" s="38" t="s">
        <v>179</v>
      </c>
      <c r="F415" s="39">
        <v>1</v>
      </c>
      <c r="G415" s="40"/>
      <c r="H415" s="40"/>
      <c r="I415" s="40"/>
    </row>
    <row r="416" spans="1:9" s="17" customFormat="1" ht="36.75" customHeight="1" x14ac:dyDescent="0.2">
      <c r="A416" s="35" t="s">
        <v>918</v>
      </c>
      <c r="B416" s="36">
        <v>180207</v>
      </c>
      <c r="C416" s="35" t="s">
        <v>23</v>
      </c>
      <c r="D416" s="37" t="s">
        <v>919</v>
      </c>
      <c r="E416" s="38" t="s">
        <v>44</v>
      </c>
      <c r="F416" s="39">
        <v>4</v>
      </c>
      <c r="G416" s="40"/>
      <c r="H416" s="40"/>
      <c r="I416" s="40"/>
    </row>
    <row r="417" spans="1:9" s="17" customFormat="1" ht="38.25" customHeight="1" x14ac:dyDescent="0.2">
      <c r="A417" s="35" t="s">
        <v>920</v>
      </c>
      <c r="B417" s="36" t="s">
        <v>700</v>
      </c>
      <c r="C417" s="35" t="s">
        <v>73</v>
      </c>
      <c r="D417" s="37" t="s">
        <v>701</v>
      </c>
      <c r="E417" s="38" t="s">
        <v>44</v>
      </c>
      <c r="F417" s="39">
        <v>18</v>
      </c>
      <c r="G417" s="40"/>
      <c r="H417" s="40"/>
      <c r="I417" s="40"/>
    </row>
    <row r="418" spans="1:9" s="17" customFormat="1" ht="38.25" customHeight="1" x14ac:dyDescent="0.2">
      <c r="A418" s="35" t="s">
        <v>921</v>
      </c>
      <c r="B418" s="36" t="s">
        <v>922</v>
      </c>
      <c r="C418" s="35" t="s">
        <v>73</v>
      </c>
      <c r="D418" s="37" t="s">
        <v>923</v>
      </c>
      <c r="E418" s="38" t="s">
        <v>44</v>
      </c>
      <c r="F418" s="39">
        <v>26</v>
      </c>
      <c r="G418" s="40"/>
      <c r="H418" s="40"/>
      <c r="I418" s="40"/>
    </row>
    <row r="419" spans="1:9" s="17" customFormat="1" ht="38.25" customHeight="1" x14ac:dyDescent="0.2">
      <c r="A419" s="35" t="s">
        <v>924</v>
      </c>
      <c r="B419" s="36" t="s">
        <v>925</v>
      </c>
      <c r="C419" s="35" t="s">
        <v>73</v>
      </c>
      <c r="D419" s="37" t="s">
        <v>926</v>
      </c>
      <c r="E419" s="38" t="s">
        <v>44</v>
      </c>
      <c r="F419" s="39">
        <v>4</v>
      </c>
      <c r="G419" s="40"/>
      <c r="H419" s="40"/>
      <c r="I419" s="40"/>
    </row>
    <row r="420" spans="1:9" s="17" customFormat="1" ht="30" x14ac:dyDescent="0.2">
      <c r="A420" s="35" t="s">
        <v>927</v>
      </c>
      <c r="B420" s="36" t="s">
        <v>928</v>
      </c>
      <c r="C420" s="35" t="s">
        <v>73</v>
      </c>
      <c r="D420" s="37" t="s">
        <v>929</v>
      </c>
      <c r="E420" s="38" t="s">
        <v>44</v>
      </c>
      <c r="F420" s="39">
        <v>2</v>
      </c>
      <c r="G420" s="40"/>
      <c r="H420" s="40"/>
      <c r="I420" s="40"/>
    </row>
    <row r="421" spans="1:9" s="17" customFormat="1" ht="15.75" x14ac:dyDescent="0.2">
      <c r="A421" s="29">
        <v>19</v>
      </c>
      <c r="B421" s="30"/>
      <c r="C421" s="29"/>
      <c r="D421" s="31" t="s">
        <v>930</v>
      </c>
      <c r="E421" s="32"/>
      <c r="F421" s="33"/>
      <c r="G421" s="32"/>
      <c r="H421" s="32"/>
      <c r="I421" s="34"/>
    </row>
    <row r="422" spans="1:9" s="17" customFormat="1" ht="15.75" x14ac:dyDescent="0.2">
      <c r="A422" s="29" t="s">
        <v>931</v>
      </c>
      <c r="B422" s="30"/>
      <c r="C422" s="29"/>
      <c r="D422" s="31" t="s">
        <v>932</v>
      </c>
      <c r="E422" s="32"/>
      <c r="F422" s="33"/>
      <c r="G422" s="32"/>
      <c r="H422" s="32"/>
      <c r="I422" s="34"/>
    </row>
    <row r="423" spans="1:9" s="17" customFormat="1" ht="60" x14ac:dyDescent="0.2">
      <c r="A423" s="35" t="s">
        <v>933</v>
      </c>
      <c r="B423" s="36">
        <v>190103</v>
      </c>
      <c r="C423" s="35" t="s">
        <v>23</v>
      </c>
      <c r="D423" s="37" t="s">
        <v>934</v>
      </c>
      <c r="E423" s="38" t="s">
        <v>25</v>
      </c>
      <c r="F423" s="39">
        <v>1470.7</v>
      </c>
      <c r="G423" s="40"/>
      <c r="H423" s="40"/>
      <c r="I423" s="40"/>
    </row>
    <row r="424" spans="1:9" s="17" customFormat="1" ht="60" x14ac:dyDescent="0.2">
      <c r="A424" s="35" t="s">
        <v>935</v>
      </c>
      <c r="B424" s="36">
        <v>190106</v>
      </c>
      <c r="C424" s="35" t="s">
        <v>23</v>
      </c>
      <c r="D424" s="37" t="s">
        <v>936</v>
      </c>
      <c r="E424" s="38" t="s">
        <v>25</v>
      </c>
      <c r="F424" s="39">
        <v>1470.7</v>
      </c>
      <c r="G424" s="40"/>
      <c r="H424" s="40"/>
      <c r="I424" s="40"/>
    </row>
    <row r="425" spans="1:9" s="17" customFormat="1" ht="30" x14ac:dyDescent="0.2">
      <c r="A425" s="35" t="s">
        <v>937</v>
      </c>
      <c r="B425" s="36" t="s">
        <v>938</v>
      </c>
      <c r="C425" s="35" t="s">
        <v>73</v>
      </c>
      <c r="D425" s="37" t="s">
        <v>939</v>
      </c>
      <c r="E425" s="38" t="s">
        <v>25</v>
      </c>
      <c r="F425" s="39">
        <v>393.68</v>
      </c>
      <c r="G425" s="40"/>
      <c r="H425" s="40"/>
      <c r="I425" s="40"/>
    </row>
    <row r="426" spans="1:9" s="17" customFormat="1" ht="45" x14ac:dyDescent="0.2">
      <c r="A426" s="35" t="s">
        <v>940</v>
      </c>
      <c r="B426" s="36" t="s">
        <v>941</v>
      </c>
      <c r="C426" s="35" t="s">
        <v>73</v>
      </c>
      <c r="D426" s="37" t="s">
        <v>942</v>
      </c>
      <c r="E426" s="38" t="s">
        <v>25</v>
      </c>
      <c r="F426" s="39">
        <v>605.45000000000005</v>
      </c>
      <c r="G426" s="40"/>
      <c r="H426" s="40"/>
      <c r="I426" s="40"/>
    </row>
    <row r="427" spans="1:9" s="17" customFormat="1" ht="15.75" x14ac:dyDescent="0.2">
      <c r="A427" s="29" t="s">
        <v>943</v>
      </c>
      <c r="B427" s="30"/>
      <c r="C427" s="29"/>
      <c r="D427" s="31" t="s">
        <v>944</v>
      </c>
      <c r="E427" s="32"/>
      <c r="F427" s="33"/>
      <c r="G427" s="32"/>
      <c r="H427" s="32"/>
      <c r="I427" s="34"/>
    </row>
    <row r="428" spans="1:9" s="17" customFormat="1" ht="60" x14ac:dyDescent="0.2">
      <c r="A428" s="35" t="s">
        <v>945</v>
      </c>
      <c r="B428" s="36">
        <v>190301</v>
      </c>
      <c r="C428" s="35" t="s">
        <v>23</v>
      </c>
      <c r="D428" s="37" t="s">
        <v>946</v>
      </c>
      <c r="E428" s="38" t="s">
        <v>25</v>
      </c>
      <c r="F428" s="39">
        <v>178.71</v>
      </c>
      <c r="G428" s="40"/>
      <c r="H428" s="40"/>
      <c r="I428" s="40"/>
    </row>
    <row r="429" spans="1:9" s="17" customFormat="1" ht="60" x14ac:dyDescent="0.2">
      <c r="A429" s="35" t="s">
        <v>947</v>
      </c>
      <c r="B429" s="36">
        <v>190302</v>
      </c>
      <c r="C429" s="35" t="s">
        <v>23</v>
      </c>
      <c r="D429" s="37" t="s">
        <v>948</v>
      </c>
      <c r="E429" s="38" t="s">
        <v>25</v>
      </c>
      <c r="F429" s="39">
        <v>178.71</v>
      </c>
      <c r="G429" s="40"/>
      <c r="H429" s="40"/>
      <c r="I429" s="40"/>
    </row>
    <row r="430" spans="1:9" s="17" customFormat="1" ht="15.75" x14ac:dyDescent="0.2">
      <c r="A430" s="29" t="s">
        <v>949</v>
      </c>
      <c r="B430" s="30"/>
      <c r="C430" s="29"/>
      <c r="D430" s="31" t="s">
        <v>950</v>
      </c>
      <c r="E430" s="32"/>
      <c r="F430" s="33"/>
      <c r="G430" s="32"/>
      <c r="H430" s="32"/>
      <c r="I430" s="34"/>
    </row>
    <row r="431" spans="1:9" s="17" customFormat="1" ht="30" x14ac:dyDescent="0.2">
      <c r="A431" s="35" t="s">
        <v>951</v>
      </c>
      <c r="B431" s="36">
        <v>190603</v>
      </c>
      <c r="C431" s="35" t="s">
        <v>23</v>
      </c>
      <c r="D431" s="37" t="s">
        <v>952</v>
      </c>
      <c r="E431" s="38" t="s">
        <v>25</v>
      </c>
      <c r="F431" s="39">
        <v>6.01</v>
      </c>
      <c r="G431" s="40"/>
      <c r="H431" s="40"/>
      <c r="I431" s="40"/>
    </row>
    <row r="432" spans="1:9" s="17" customFormat="1" ht="15.75" x14ac:dyDescent="0.2">
      <c r="A432" s="29">
        <v>20</v>
      </c>
      <c r="B432" s="30"/>
      <c r="C432" s="29"/>
      <c r="D432" s="31" t="s">
        <v>953</v>
      </c>
      <c r="E432" s="32"/>
      <c r="F432" s="33"/>
      <c r="G432" s="32"/>
      <c r="H432" s="32"/>
      <c r="I432" s="34"/>
    </row>
    <row r="433" spans="1:11" s="17" customFormat="1" ht="15.75" x14ac:dyDescent="0.2">
      <c r="A433" s="29" t="s">
        <v>954</v>
      </c>
      <c r="B433" s="30"/>
      <c r="C433" s="29"/>
      <c r="D433" s="31" t="s">
        <v>955</v>
      </c>
      <c r="E433" s="32"/>
      <c r="F433" s="33"/>
      <c r="G433" s="32"/>
      <c r="H433" s="32"/>
      <c r="I433" s="34"/>
    </row>
    <row r="434" spans="1:11" s="17" customFormat="1" ht="24.75" customHeight="1" x14ac:dyDescent="0.2">
      <c r="A434" s="35" t="s">
        <v>956</v>
      </c>
      <c r="B434" s="36">
        <v>200401</v>
      </c>
      <c r="C434" s="35" t="s">
        <v>23</v>
      </c>
      <c r="D434" s="37" t="s">
        <v>957</v>
      </c>
      <c r="E434" s="38" t="s">
        <v>25</v>
      </c>
      <c r="F434" s="39">
        <v>636.52</v>
      </c>
      <c r="G434" s="40"/>
      <c r="H434" s="40"/>
      <c r="I434" s="40"/>
    </row>
    <row r="435" spans="1:11" s="17" customFormat="1" ht="15.75" x14ac:dyDescent="0.2">
      <c r="A435" s="29" t="s">
        <v>958</v>
      </c>
      <c r="B435" s="30"/>
      <c r="C435" s="29"/>
      <c r="D435" s="31" t="s">
        <v>959</v>
      </c>
      <c r="E435" s="32"/>
      <c r="F435" s="33"/>
      <c r="G435" s="32"/>
      <c r="H435" s="32"/>
      <c r="I435" s="34"/>
    </row>
    <row r="436" spans="1:11" s="17" customFormat="1" ht="47.25" customHeight="1" x14ac:dyDescent="0.2">
      <c r="A436" s="35" t="s">
        <v>960</v>
      </c>
      <c r="B436" s="36">
        <v>200513</v>
      </c>
      <c r="C436" s="35" t="s">
        <v>23</v>
      </c>
      <c r="D436" s="37" t="s">
        <v>961</v>
      </c>
      <c r="E436" s="38" t="s">
        <v>44</v>
      </c>
      <c r="F436" s="39">
        <v>1</v>
      </c>
      <c r="G436" s="40"/>
      <c r="H436" s="40"/>
      <c r="I436" s="40"/>
    </row>
    <row r="437" spans="1:11" s="17" customFormat="1" ht="65.25" customHeight="1" x14ac:dyDescent="0.2">
      <c r="A437" s="35" t="s">
        <v>962</v>
      </c>
      <c r="B437" s="36" t="s">
        <v>963</v>
      </c>
      <c r="C437" s="35" t="s">
        <v>73</v>
      </c>
      <c r="D437" s="37" t="s">
        <v>964</v>
      </c>
      <c r="E437" s="38" t="s">
        <v>25</v>
      </c>
      <c r="F437" s="39">
        <v>17.579999999999998</v>
      </c>
      <c r="G437" s="40"/>
      <c r="H437" s="40"/>
      <c r="I437" s="40"/>
    </row>
    <row r="438" spans="1:11" s="17" customFormat="1" ht="15.75" x14ac:dyDescent="0.2">
      <c r="A438" s="51"/>
      <c r="B438" s="51"/>
      <c r="C438" s="51"/>
      <c r="D438" s="52"/>
      <c r="E438" s="53"/>
      <c r="F438" s="54" t="s">
        <v>965</v>
      </c>
      <c r="G438" s="55"/>
      <c r="H438" s="56"/>
      <c r="I438" s="56"/>
      <c r="J438" s="57">
        <f>SUM(I8:I437)/2</f>
        <v>0</v>
      </c>
      <c r="K438" s="58"/>
    </row>
    <row r="439" spans="1:11" s="17" customFormat="1" ht="15.75" x14ac:dyDescent="0.2">
      <c r="A439" s="59"/>
      <c r="B439" s="59"/>
      <c r="C439" s="60"/>
      <c r="D439" s="61"/>
      <c r="E439" s="62"/>
      <c r="F439" s="63"/>
      <c r="G439" s="62"/>
      <c r="H439" s="64"/>
      <c r="I439" s="64"/>
      <c r="J439" s="57"/>
    </row>
    <row r="440" spans="1:11" ht="18" customHeight="1" x14ac:dyDescent="0.2">
      <c r="A440" s="22" t="s">
        <v>966</v>
      </c>
      <c r="B440" s="23"/>
      <c r="C440" s="24"/>
      <c r="D440" s="25" t="s">
        <v>967</v>
      </c>
      <c r="E440" s="27"/>
      <c r="F440" s="26"/>
      <c r="G440" s="27"/>
      <c r="H440" s="27"/>
      <c r="I440" s="28"/>
      <c r="J440" s="65"/>
      <c r="K440" s="17"/>
    </row>
    <row r="441" spans="1:11" s="17" customFormat="1" ht="15.75" x14ac:dyDescent="0.2">
      <c r="A441" s="29">
        <v>21</v>
      </c>
      <c r="B441" s="30"/>
      <c r="C441" s="29"/>
      <c r="D441" s="31" t="s">
        <v>19</v>
      </c>
      <c r="E441" s="32"/>
      <c r="F441" s="33"/>
      <c r="G441" s="32"/>
      <c r="H441" s="32"/>
      <c r="I441" s="34"/>
      <c r="J441" s="66"/>
    </row>
    <row r="442" spans="1:11" s="17" customFormat="1" ht="15.75" x14ac:dyDescent="0.2">
      <c r="A442" s="29" t="s">
        <v>968</v>
      </c>
      <c r="B442" s="30"/>
      <c r="C442" s="29"/>
      <c r="D442" s="31" t="s">
        <v>969</v>
      </c>
      <c r="E442" s="32"/>
      <c r="F442" s="33"/>
      <c r="G442" s="32"/>
      <c r="H442" s="32"/>
      <c r="I442" s="34"/>
    </row>
    <row r="443" spans="1:11" s="17" customFormat="1" ht="15" x14ac:dyDescent="0.2">
      <c r="A443" s="35" t="s">
        <v>970</v>
      </c>
      <c r="B443" s="36">
        <v>10404</v>
      </c>
      <c r="C443" s="35" t="s">
        <v>23</v>
      </c>
      <c r="D443" s="37" t="s">
        <v>971</v>
      </c>
      <c r="E443" s="38" t="s">
        <v>44</v>
      </c>
      <c r="F443" s="39">
        <v>16</v>
      </c>
      <c r="G443" s="40"/>
      <c r="H443" s="40"/>
      <c r="I443" s="40"/>
    </row>
    <row r="444" spans="1:11" s="17" customFormat="1" ht="30" x14ac:dyDescent="0.2">
      <c r="A444" s="35" t="s">
        <v>972</v>
      </c>
      <c r="B444" s="36">
        <v>98528</v>
      </c>
      <c r="C444" s="35" t="s">
        <v>99</v>
      </c>
      <c r="D444" s="37" t="s">
        <v>973</v>
      </c>
      <c r="E444" s="38" t="s">
        <v>179</v>
      </c>
      <c r="F444" s="39">
        <v>16</v>
      </c>
      <c r="G444" s="40"/>
      <c r="H444" s="40"/>
      <c r="I444" s="40"/>
    </row>
    <row r="445" spans="1:11" s="17" customFormat="1" ht="30" x14ac:dyDescent="0.2">
      <c r="A445" s="35" t="s">
        <v>974</v>
      </c>
      <c r="B445" s="36" t="s">
        <v>975</v>
      </c>
      <c r="C445" s="35" t="s">
        <v>73</v>
      </c>
      <c r="D445" s="37" t="s">
        <v>976</v>
      </c>
      <c r="E445" s="38" t="s">
        <v>44</v>
      </c>
      <c r="F445" s="39">
        <v>2</v>
      </c>
      <c r="G445" s="40"/>
      <c r="H445" s="40"/>
      <c r="I445" s="40"/>
    </row>
    <row r="446" spans="1:11" s="17" customFormat="1" ht="15" x14ac:dyDescent="0.2">
      <c r="A446" s="35" t="s">
        <v>977</v>
      </c>
      <c r="B446" s="36">
        <v>10219</v>
      </c>
      <c r="C446" s="35" t="s">
        <v>23</v>
      </c>
      <c r="D446" s="37" t="s">
        <v>978</v>
      </c>
      <c r="E446" s="38" t="s">
        <v>62</v>
      </c>
      <c r="F446" s="39">
        <v>19.29</v>
      </c>
      <c r="G446" s="40"/>
      <c r="H446" s="40"/>
      <c r="I446" s="40"/>
    </row>
    <row r="447" spans="1:11" s="17" customFormat="1" ht="15" x14ac:dyDescent="0.2">
      <c r="A447" s="35" t="s">
        <v>979</v>
      </c>
      <c r="B447" s="36">
        <v>10216</v>
      </c>
      <c r="C447" s="35" t="s">
        <v>23</v>
      </c>
      <c r="D447" s="37" t="s">
        <v>980</v>
      </c>
      <c r="E447" s="38" t="s">
        <v>31</v>
      </c>
      <c r="F447" s="39">
        <v>90.36</v>
      </c>
      <c r="G447" s="40"/>
      <c r="H447" s="40"/>
      <c r="I447" s="40"/>
    </row>
    <row r="448" spans="1:11" s="17" customFormat="1" ht="15" x14ac:dyDescent="0.2">
      <c r="A448" s="35" t="s">
        <v>981</v>
      </c>
      <c r="B448" s="36">
        <v>10224</v>
      </c>
      <c r="C448" s="35" t="s">
        <v>23</v>
      </c>
      <c r="D448" s="37" t="s">
        <v>982</v>
      </c>
      <c r="E448" s="38" t="s">
        <v>25</v>
      </c>
      <c r="F448" s="39">
        <v>504</v>
      </c>
      <c r="G448" s="40"/>
      <c r="H448" s="40"/>
      <c r="I448" s="40"/>
    </row>
    <row r="449" spans="1:11" s="17" customFormat="1" ht="30" x14ac:dyDescent="0.2">
      <c r="A449" s="35" t="s">
        <v>983</v>
      </c>
      <c r="B449" s="36" t="s">
        <v>984</v>
      </c>
      <c r="C449" s="35" t="s">
        <v>73</v>
      </c>
      <c r="D449" s="37" t="s">
        <v>985</v>
      </c>
      <c r="E449" s="38" t="s">
        <v>44</v>
      </c>
      <c r="F449" s="39">
        <v>1</v>
      </c>
      <c r="G449" s="40"/>
      <c r="H449" s="40"/>
      <c r="I449" s="40"/>
    </row>
    <row r="450" spans="1:11" s="17" customFormat="1" ht="30" x14ac:dyDescent="0.2">
      <c r="A450" s="35" t="s">
        <v>986</v>
      </c>
      <c r="B450" s="36" t="s">
        <v>987</v>
      </c>
      <c r="C450" s="35" t="s">
        <v>73</v>
      </c>
      <c r="D450" s="37" t="s">
        <v>988</v>
      </c>
      <c r="E450" s="38" t="s">
        <v>44</v>
      </c>
      <c r="F450" s="39">
        <v>2</v>
      </c>
      <c r="G450" s="40"/>
      <c r="H450" s="40"/>
      <c r="I450" s="40"/>
    </row>
    <row r="451" spans="1:11" s="17" customFormat="1" ht="30" x14ac:dyDescent="0.2">
      <c r="A451" s="35" t="s">
        <v>989</v>
      </c>
      <c r="B451" s="36" t="s">
        <v>990</v>
      </c>
      <c r="C451" s="35" t="s">
        <v>73</v>
      </c>
      <c r="D451" s="37" t="s">
        <v>991</v>
      </c>
      <c r="E451" s="38" t="s">
        <v>44</v>
      </c>
      <c r="F451" s="39">
        <v>4</v>
      </c>
      <c r="G451" s="40"/>
      <c r="H451" s="40"/>
      <c r="I451" s="40"/>
    </row>
    <row r="452" spans="1:11" s="42" customFormat="1" ht="30" x14ac:dyDescent="0.2">
      <c r="A452" s="35" t="s">
        <v>992</v>
      </c>
      <c r="B452" s="36">
        <v>97637</v>
      </c>
      <c r="C452" s="35" t="s">
        <v>99</v>
      </c>
      <c r="D452" s="37" t="s">
        <v>993</v>
      </c>
      <c r="E452" s="38" t="s">
        <v>25</v>
      </c>
      <c r="F452" s="39">
        <v>533.1</v>
      </c>
      <c r="G452" s="40"/>
      <c r="H452" s="40"/>
      <c r="I452" s="40"/>
    </row>
    <row r="453" spans="1:11" s="42" customFormat="1" ht="30" x14ac:dyDescent="0.2">
      <c r="A453" s="35" t="s">
        <v>994</v>
      </c>
      <c r="B453" s="36" t="s">
        <v>995</v>
      </c>
      <c r="C453" s="35" t="s">
        <v>73</v>
      </c>
      <c r="D453" s="37" t="s">
        <v>996</v>
      </c>
      <c r="E453" s="38" t="s">
        <v>25</v>
      </c>
      <c r="F453" s="39">
        <v>188.66</v>
      </c>
      <c r="G453" s="40"/>
      <c r="H453" s="40"/>
      <c r="I453" s="40"/>
    </row>
    <row r="454" spans="1:11" s="17" customFormat="1" ht="15.75" x14ac:dyDescent="0.2">
      <c r="A454" s="29" t="s">
        <v>997</v>
      </c>
      <c r="B454" s="30"/>
      <c r="C454" s="29"/>
      <c r="D454" s="31" t="s">
        <v>998</v>
      </c>
      <c r="E454" s="32"/>
      <c r="F454" s="33"/>
      <c r="G454" s="32"/>
      <c r="H454" s="32"/>
      <c r="I454" s="34"/>
    </row>
    <row r="455" spans="1:11" s="17" customFormat="1" ht="30" x14ac:dyDescent="0.2">
      <c r="A455" s="35" t="s">
        <v>999</v>
      </c>
      <c r="B455" s="36">
        <v>10512</v>
      </c>
      <c r="C455" s="35" t="s">
        <v>23</v>
      </c>
      <c r="D455" s="37" t="s">
        <v>1000</v>
      </c>
      <c r="E455" s="38" t="s">
        <v>1001</v>
      </c>
      <c r="F455" s="39">
        <v>0.43</v>
      </c>
      <c r="G455" s="40"/>
      <c r="H455" s="40"/>
      <c r="I455" s="40"/>
    </row>
    <row r="456" spans="1:11" s="17" customFormat="1" ht="15.75" x14ac:dyDescent="0.2">
      <c r="A456" s="29" t="s">
        <v>1002</v>
      </c>
      <c r="B456" s="30"/>
      <c r="C456" s="29"/>
      <c r="D456" s="31" t="s">
        <v>1003</v>
      </c>
      <c r="E456" s="32"/>
      <c r="F456" s="33"/>
      <c r="G456" s="32"/>
      <c r="H456" s="32"/>
      <c r="I456" s="34"/>
    </row>
    <row r="457" spans="1:11" s="17" customFormat="1" ht="15" x14ac:dyDescent="0.2">
      <c r="A457" s="35" t="s">
        <v>1004</v>
      </c>
      <c r="B457" s="36">
        <v>10402</v>
      </c>
      <c r="C457" s="35" t="s">
        <v>23</v>
      </c>
      <c r="D457" s="37" t="s">
        <v>1005</v>
      </c>
      <c r="E457" s="38" t="s">
        <v>25</v>
      </c>
      <c r="F457" s="39">
        <v>413.12</v>
      </c>
      <c r="G457" s="40"/>
      <c r="H457" s="40"/>
      <c r="I457" s="40"/>
    </row>
    <row r="458" spans="1:11" s="17" customFormat="1" ht="15.75" x14ac:dyDescent="0.2">
      <c r="A458" s="29">
        <v>22</v>
      </c>
      <c r="B458" s="30"/>
      <c r="C458" s="29"/>
      <c r="D458" s="31" t="s">
        <v>26</v>
      </c>
      <c r="E458" s="32"/>
      <c r="F458" s="33"/>
      <c r="G458" s="32"/>
      <c r="H458" s="32"/>
      <c r="I458" s="34"/>
    </row>
    <row r="459" spans="1:11" s="17" customFormat="1" ht="15.75" x14ac:dyDescent="0.2">
      <c r="A459" s="29" t="s">
        <v>1006</v>
      </c>
      <c r="B459" s="30"/>
      <c r="C459" s="29"/>
      <c r="D459" s="31" t="s">
        <v>28</v>
      </c>
      <c r="E459" s="32"/>
      <c r="F459" s="33"/>
      <c r="G459" s="32"/>
      <c r="H459" s="32"/>
      <c r="I459" s="34"/>
    </row>
    <row r="460" spans="1:11" s="17" customFormat="1" ht="30" x14ac:dyDescent="0.2">
      <c r="A460" s="35" t="s">
        <v>1007</v>
      </c>
      <c r="B460" s="36" t="s">
        <v>1008</v>
      </c>
      <c r="C460" s="35" t="s">
        <v>73</v>
      </c>
      <c r="D460" s="37" t="s">
        <v>1009</v>
      </c>
      <c r="E460" s="38" t="s">
        <v>31</v>
      </c>
      <c r="F460" s="39">
        <v>121.16</v>
      </c>
      <c r="G460" s="40"/>
      <c r="H460" s="40"/>
      <c r="I460" s="40"/>
    </row>
    <row r="461" spans="1:11" ht="15.75" x14ac:dyDescent="0.2">
      <c r="A461" s="29">
        <v>23</v>
      </c>
      <c r="B461" s="30"/>
      <c r="C461" s="29"/>
      <c r="D461" s="31" t="s">
        <v>57</v>
      </c>
      <c r="E461" s="32"/>
      <c r="F461" s="33"/>
      <c r="G461" s="32"/>
      <c r="H461" s="32"/>
      <c r="I461" s="34"/>
      <c r="K461" s="17"/>
    </row>
    <row r="462" spans="1:11" ht="15.75" x14ac:dyDescent="0.2">
      <c r="A462" s="29" t="s">
        <v>1010</v>
      </c>
      <c r="B462" s="30"/>
      <c r="C462" s="29"/>
      <c r="D462" s="31" t="s">
        <v>59</v>
      </c>
      <c r="E462" s="32"/>
      <c r="F462" s="33"/>
      <c r="G462" s="32"/>
      <c r="H462" s="32"/>
      <c r="I462" s="34"/>
      <c r="K462" s="17"/>
    </row>
    <row r="463" spans="1:11" ht="26.25" customHeight="1" x14ac:dyDescent="0.2">
      <c r="A463" s="35" t="s">
        <v>1011</v>
      </c>
      <c r="B463" s="36">
        <v>30101</v>
      </c>
      <c r="C463" s="35" t="s">
        <v>23</v>
      </c>
      <c r="D463" s="37" t="s">
        <v>61</v>
      </c>
      <c r="E463" s="38" t="s">
        <v>62</v>
      </c>
      <c r="F463" s="39">
        <v>116.91</v>
      </c>
      <c r="G463" s="40"/>
      <c r="H463" s="40"/>
      <c r="I463" s="40"/>
      <c r="K463" s="17"/>
    </row>
    <row r="464" spans="1:11" ht="26.25" customHeight="1" x14ac:dyDescent="0.2">
      <c r="A464" s="35" t="s">
        <v>1012</v>
      </c>
      <c r="B464" s="36">
        <v>30119</v>
      </c>
      <c r="C464" s="35" t="s">
        <v>23</v>
      </c>
      <c r="D464" s="37" t="s">
        <v>1013</v>
      </c>
      <c r="E464" s="38" t="s">
        <v>25</v>
      </c>
      <c r="F464" s="39">
        <v>129.84</v>
      </c>
      <c r="G464" s="40"/>
      <c r="H464" s="40"/>
      <c r="I464" s="40"/>
      <c r="K464" s="17"/>
    </row>
    <row r="465" spans="1:11" ht="15.75" x14ac:dyDescent="0.2">
      <c r="A465" s="29" t="s">
        <v>1014</v>
      </c>
      <c r="B465" s="30"/>
      <c r="C465" s="29"/>
      <c r="D465" s="31" t="s">
        <v>64</v>
      </c>
      <c r="E465" s="32"/>
      <c r="F465" s="33"/>
      <c r="G465" s="32"/>
      <c r="H465" s="32"/>
      <c r="I465" s="34"/>
      <c r="K465" s="17"/>
    </row>
    <row r="466" spans="1:11" ht="15" x14ac:dyDescent="0.2">
      <c r="A466" s="35" t="s">
        <v>1015</v>
      </c>
      <c r="B466" s="36">
        <v>30201</v>
      </c>
      <c r="C466" s="35" t="s">
        <v>23</v>
      </c>
      <c r="D466" s="37" t="s">
        <v>66</v>
      </c>
      <c r="E466" s="38" t="s">
        <v>62</v>
      </c>
      <c r="F466" s="39">
        <v>5.12</v>
      </c>
      <c r="G466" s="40"/>
      <c r="H466" s="40"/>
      <c r="I466" s="40"/>
      <c r="K466" s="17"/>
    </row>
    <row r="467" spans="1:11" ht="45" x14ac:dyDescent="0.2">
      <c r="A467" s="35" t="s">
        <v>1016</v>
      </c>
      <c r="B467" s="36">
        <v>96385</v>
      </c>
      <c r="C467" s="35" t="s">
        <v>99</v>
      </c>
      <c r="D467" s="37" t="s">
        <v>1017</v>
      </c>
      <c r="E467" s="38" t="s">
        <v>62</v>
      </c>
      <c r="F467" s="39">
        <v>664.41</v>
      </c>
      <c r="G467" s="40"/>
      <c r="H467" s="40"/>
      <c r="I467" s="40"/>
      <c r="K467" s="17"/>
    </row>
    <row r="468" spans="1:11" ht="30" x14ac:dyDescent="0.2">
      <c r="A468" s="35" t="s">
        <v>1018</v>
      </c>
      <c r="B468" s="36" t="s">
        <v>1019</v>
      </c>
      <c r="C468" s="35" t="s">
        <v>73</v>
      </c>
      <c r="D468" s="37" t="s">
        <v>1020</v>
      </c>
      <c r="E468" s="38" t="s">
        <v>25</v>
      </c>
      <c r="F468" s="39">
        <v>664.41</v>
      </c>
      <c r="G468" s="40"/>
      <c r="H468" s="40"/>
      <c r="I468" s="40"/>
      <c r="K468" s="17"/>
    </row>
    <row r="469" spans="1:11" ht="30" x14ac:dyDescent="0.2">
      <c r="A469" s="35" t="s">
        <v>1021</v>
      </c>
      <c r="B469" s="36">
        <v>30206</v>
      </c>
      <c r="C469" s="35" t="s">
        <v>23</v>
      </c>
      <c r="D469" s="37" t="s">
        <v>1022</v>
      </c>
      <c r="E469" s="38" t="s">
        <v>62</v>
      </c>
      <c r="F469" s="39">
        <v>51.2</v>
      </c>
      <c r="G469" s="40"/>
      <c r="H469" s="40"/>
      <c r="I469" s="40"/>
      <c r="K469" s="17"/>
    </row>
    <row r="470" spans="1:11" ht="15.75" x14ac:dyDescent="0.2">
      <c r="A470" s="29" t="s">
        <v>1023</v>
      </c>
      <c r="B470" s="30"/>
      <c r="C470" s="29"/>
      <c r="D470" s="31" t="s">
        <v>68</v>
      </c>
      <c r="E470" s="32"/>
      <c r="F470" s="33"/>
      <c r="G470" s="32"/>
      <c r="H470" s="32"/>
      <c r="I470" s="34"/>
      <c r="K470" s="17"/>
    </row>
    <row r="471" spans="1:11" ht="45" x14ac:dyDescent="0.2">
      <c r="A471" s="35" t="s">
        <v>1024</v>
      </c>
      <c r="B471" s="36">
        <v>30304</v>
      </c>
      <c r="C471" s="35" t="s">
        <v>23</v>
      </c>
      <c r="D471" s="37" t="s">
        <v>70</v>
      </c>
      <c r="E471" s="38" t="s">
        <v>62</v>
      </c>
      <c r="F471" s="39">
        <v>347.73</v>
      </c>
      <c r="G471" s="40"/>
      <c r="H471" s="40"/>
      <c r="I471" s="40"/>
      <c r="K471" s="17"/>
    </row>
    <row r="472" spans="1:11" ht="30" x14ac:dyDescent="0.2">
      <c r="A472" s="35" t="s">
        <v>1025</v>
      </c>
      <c r="B472" s="36" t="s">
        <v>72</v>
      </c>
      <c r="C472" s="35" t="s">
        <v>73</v>
      </c>
      <c r="D472" s="37" t="s">
        <v>74</v>
      </c>
      <c r="E472" s="38" t="s">
        <v>62</v>
      </c>
      <c r="F472" s="39">
        <v>225.89</v>
      </c>
      <c r="G472" s="40"/>
      <c r="H472" s="40"/>
      <c r="I472" s="40"/>
      <c r="K472" s="17"/>
    </row>
    <row r="473" spans="1:11" ht="15.75" x14ac:dyDescent="0.2">
      <c r="A473" s="29" t="s">
        <v>1026</v>
      </c>
      <c r="B473" s="30"/>
      <c r="C473" s="29"/>
      <c r="D473" s="31" t="s">
        <v>1027</v>
      </c>
      <c r="E473" s="32"/>
      <c r="F473" s="33"/>
      <c r="G473" s="32"/>
      <c r="H473" s="32"/>
      <c r="I473" s="34"/>
      <c r="K473" s="17"/>
    </row>
    <row r="474" spans="1:11" ht="30" x14ac:dyDescent="0.2">
      <c r="A474" s="35" t="s">
        <v>1028</v>
      </c>
      <c r="B474" s="36" t="s">
        <v>1029</v>
      </c>
      <c r="C474" s="35" t="s">
        <v>73</v>
      </c>
      <c r="D474" s="37" t="s">
        <v>1030</v>
      </c>
      <c r="E474" s="38" t="s">
        <v>1031</v>
      </c>
      <c r="F474" s="39">
        <v>6</v>
      </c>
      <c r="G474" s="40"/>
      <c r="H474" s="40"/>
      <c r="I474" s="40"/>
      <c r="K474" s="17"/>
    </row>
    <row r="475" spans="1:11" s="17" customFormat="1" ht="15.75" x14ac:dyDescent="0.2">
      <c r="A475" s="29">
        <v>24</v>
      </c>
      <c r="B475" s="30"/>
      <c r="C475" s="29"/>
      <c r="D475" s="31" t="s">
        <v>75</v>
      </c>
      <c r="E475" s="32"/>
      <c r="F475" s="33"/>
      <c r="G475" s="32"/>
      <c r="H475" s="32"/>
      <c r="I475" s="34"/>
      <c r="J475"/>
    </row>
    <row r="476" spans="1:11" s="17" customFormat="1" ht="15.75" x14ac:dyDescent="0.2">
      <c r="A476" s="29" t="s">
        <v>1032</v>
      </c>
      <c r="B476" s="30"/>
      <c r="C476" s="29"/>
      <c r="D476" s="31" t="s">
        <v>1033</v>
      </c>
      <c r="E476" s="32"/>
      <c r="F476" s="33"/>
      <c r="G476" s="32"/>
      <c r="H476" s="32"/>
      <c r="I476" s="34"/>
      <c r="J476"/>
    </row>
    <row r="477" spans="1:11" s="17" customFormat="1" ht="30" x14ac:dyDescent="0.2">
      <c r="A477" s="35" t="s">
        <v>1034</v>
      </c>
      <c r="B477" s="36">
        <v>40253</v>
      </c>
      <c r="C477" s="35" t="s">
        <v>23</v>
      </c>
      <c r="D477" s="37" t="s">
        <v>1035</v>
      </c>
      <c r="E477" s="38" t="s">
        <v>62</v>
      </c>
      <c r="F477" s="39">
        <v>104.54</v>
      </c>
      <c r="G477" s="40"/>
      <c r="H477" s="40"/>
      <c r="I477" s="40"/>
      <c r="J477"/>
    </row>
    <row r="478" spans="1:11" s="17" customFormat="1" ht="45" x14ac:dyDescent="0.2">
      <c r="A478" s="35" t="s">
        <v>1036</v>
      </c>
      <c r="B478" s="36">
        <v>40206</v>
      </c>
      <c r="C478" s="35" t="s">
        <v>23</v>
      </c>
      <c r="D478" s="37" t="s">
        <v>1037</v>
      </c>
      <c r="E478" s="38" t="s">
        <v>25</v>
      </c>
      <c r="F478" s="39">
        <v>833.98</v>
      </c>
      <c r="G478" s="40"/>
      <c r="H478" s="40"/>
      <c r="I478" s="40"/>
      <c r="J478"/>
    </row>
    <row r="479" spans="1:11" s="17" customFormat="1" ht="30" x14ac:dyDescent="0.2">
      <c r="A479" s="35" t="s">
        <v>1038</v>
      </c>
      <c r="B479" s="36">
        <v>40246</v>
      </c>
      <c r="C479" s="35" t="s">
        <v>23</v>
      </c>
      <c r="D479" s="37" t="s">
        <v>1039</v>
      </c>
      <c r="E479" s="38" t="s">
        <v>82</v>
      </c>
      <c r="F479" s="39">
        <v>698.54</v>
      </c>
      <c r="G479" s="40"/>
      <c r="H479" s="40"/>
      <c r="I479" s="40"/>
      <c r="J479"/>
    </row>
    <row r="480" spans="1:11" s="17" customFormat="1" ht="30" x14ac:dyDescent="0.2">
      <c r="A480" s="35" t="s">
        <v>1040</v>
      </c>
      <c r="B480" s="36">
        <v>40243</v>
      </c>
      <c r="C480" s="35" t="s">
        <v>23</v>
      </c>
      <c r="D480" s="37" t="s">
        <v>81</v>
      </c>
      <c r="E480" s="38" t="s">
        <v>82</v>
      </c>
      <c r="F480" s="39">
        <v>3708.89</v>
      </c>
      <c r="G480" s="40"/>
      <c r="H480" s="40"/>
      <c r="I480" s="40"/>
      <c r="J480"/>
    </row>
    <row r="481" spans="1:10" s="17" customFormat="1" ht="30" x14ac:dyDescent="0.2">
      <c r="A481" s="35" t="s">
        <v>1041</v>
      </c>
      <c r="B481" s="36">
        <v>40245</v>
      </c>
      <c r="C481" s="35" t="s">
        <v>23</v>
      </c>
      <c r="D481" s="37" t="s">
        <v>1042</v>
      </c>
      <c r="E481" s="38" t="s">
        <v>82</v>
      </c>
      <c r="F481" s="39">
        <v>18.29</v>
      </c>
      <c r="G481" s="40"/>
      <c r="H481" s="40"/>
      <c r="I481" s="40"/>
      <c r="J481"/>
    </row>
    <row r="482" spans="1:10" s="17" customFormat="1" ht="30" x14ac:dyDescent="0.2">
      <c r="A482" s="35" t="s">
        <v>1043</v>
      </c>
      <c r="B482" s="36">
        <v>40231</v>
      </c>
      <c r="C482" s="35" t="s">
        <v>23</v>
      </c>
      <c r="D482" s="37" t="s">
        <v>1044</v>
      </c>
      <c r="E482" s="38" t="s">
        <v>62</v>
      </c>
      <c r="F482" s="39">
        <v>7.25</v>
      </c>
      <c r="G482" s="40"/>
      <c r="H482" s="40"/>
      <c r="I482" s="40"/>
      <c r="J482"/>
    </row>
    <row r="483" spans="1:10" s="17" customFormat="1" ht="30" x14ac:dyDescent="0.2">
      <c r="A483" s="35" t="s">
        <v>1045</v>
      </c>
      <c r="B483" s="36">
        <v>97087</v>
      </c>
      <c r="C483" s="35" t="s">
        <v>99</v>
      </c>
      <c r="D483" s="37" t="s">
        <v>1046</v>
      </c>
      <c r="E483" s="38" t="s">
        <v>25</v>
      </c>
      <c r="F483" s="39">
        <v>11.61</v>
      </c>
      <c r="G483" s="40"/>
      <c r="H483" s="40"/>
      <c r="I483" s="40"/>
      <c r="J483"/>
    </row>
    <row r="484" spans="1:10" s="17" customFormat="1" ht="15.75" x14ac:dyDescent="0.2">
      <c r="A484" s="29" t="s">
        <v>1047</v>
      </c>
      <c r="B484" s="30"/>
      <c r="C484" s="29"/>
      <c r="D484" s="31" t="s">
        <v>77</v>
      </c>
      <c r="E484" s="32"/>
      <c r="F484" s="33"/>
      <c r="G484" s="32"/>
      <c r="H484" s="32"/>
      <c r="I484" s="34"/>
      <c r="J484"/>
    </row>
    <row r="485" spans="1:10" s="17" customFormat="1" ht="45" x14ac:dyDescent="0.2">
      <c r="A485" s="35" t="s">
        <v>1048</v>
      </c>
      <c r="B485" s="36">
        <v>40331</v>
      </c>
      <c r="C485" s="35" t="s">
        <v>23</v>
      </c>
      <c r="D485" s="37" t="s">
        <v>79</v>
      </c>
      <c r="E485" s="38" t="s">
        <v>62</v>
      </c>
      <c r="F485" s="39">
        <v>5.25</v>
      </c>
      <c r="G485" s="40"/>
      <c r="H485" s="40"/>
      <c r="I485" s="40"/>
      <c r="J485"/>
    </row>
    <row r="486" spans="1:10" s="17" customFormat="1" ht="45" x14ac:dyDescent="0.2">
      <c r="A486" s="35" t="s">
        <v>1049</v>
      </c>
      <c r="B486" s="36">
        <v>40337</v>
      </c>
      <c r="C486" s="35" t="s">
        <v>23</v>
      </c>
      <c r="D486" s="37" t="s">
        <v>1050</v>
      </c>
      <c r="E486" s="38" t="s">
        <v>25</v>
      </c>
      <c r="F486" s="39">
        <v>42.92</v>
      </c>
      <c r="G486" s="40"/>
      <c r="H486" s="40"/>
      <c r="I486" s="40"/>
      <c r="J486"/>
    </row>
    <row r="487" spans="1:10" s="17" customFormat="1" ht="30" x14ac:dyDescent="0.2">
      <c r="A487" s="35" t="s">
        <v>1051</v>
      </c>
      <c r="B487" s="36">
        <v>40333</v>
      </c>
      <c r="C487" s="35" t="s">
        <v>23</v>
      </c>
      <c r="D487" s="37" t="s">
        <v>1039</v>
      </c>
      <c r="E487" s="38" t="s">
        <v>82</v>
      </c>
      <c r="F487" s="39">
        <v>126.88</v>
      </c>
      <c r="G487" s="40"/>
      <c r="H487" s="40"/>
      <c r="I487" s="40"/>
      <c r="J487"/>
    </row>
    <row r="488" spans="1:10" s="17" customFormat="1" ht="30" x14ac:dyDescent="0.2">
      <c r="A488" s="35" t="s">
        <v>1052</v>
      </c>
      <c r="B488" s="36">
        <v>40328</v>
      </c>
      <c r="C488" s="35" t="s">
        <v>23</v>
      </c>
      <c r="D488" s="37" t="s">
        <v>81</v>
      </c>
      <c r="E488" s="38" t="s">
        <v>82</v>
      </c>
      <c r="F488" s="39">
        <v>245.55</v>
      </c>
      <c r="G488" s="40"/>
      <c r="H488" s="40"/>
      <c r="I488" s="40"/>
      <c r="J488"/>
    </row>
    <row r="489" spans="1:10" s="17" customFormat="1" ht="30" x14ac:dyDescent="0.2">
      <c r="A489" s="35" t="s">
        <v>1053</v>
      </c>
      <c r="B489" s="36">
        <v>40332</v>
      </c>
      <c r="C489" s="35" t="s">
        <v>23</v>
      </c>
      <c r="D489" s="37" t="s">
        <v>84</v>
      </c>
      <c r="E489" s="38" t="s">
        <v>82</v>
      </c>
      <c r="F489" s="39">
        <v>62.61</v>
      </c>
      <c r="G489" s="40"/>
      <c r="H489" s="40"/>
      <c r="I489" s="40"/>
      <c r="J489"/>
    </row>
    <row r="490" spans="1:10" s="17" customFormat="1" ht="45" x14ac:dyDescent="0.2">
      <c r="A490" s="35" t="s">
        <v>1054</v>
      </c>
      <c r="B490" s="36" t="s">
        <v>1055</v>
      </c>
      <c r="C490" s="35" t="s">
        <v>73</v>
      </c>
      <c r="D490" s="37" t="s">
        <v>1056</v>
      </c>
      <c r="E490" s="38" t="s">
        <v>31</v>
      </c>
      <c r="F490" s="39">
        <v>10.4</v>
      </c>
      <c r="G490" s="40"/>
      <c r="H490" s="40"/>
      <c r="I490" s="40"/>
      <c r="J490"/>
    </row>
    <row r="491" spans="1:10" s="17" customFormat="1" ht="15.75" x14ac:dyDescent="0.2">
      <c r="A491" s="29" t="s">
        <v>1057</v>
      </c>
      <c r="B491" s="30"/>
      <c r="C491" s="29"/>
      <c r="D491" s="31" t="s">
        <v>1058</v>
      </c>
      <c r="E491" s="32"/>
      <c r="F491" s="33"/>
      <c r="G491" s="32"/>
      <c r="H491" s="32"/>
      <c r="I491" s="34"/>
      <c r="J491"/>
    </row>
    <row r="492" spans="1:10" s="17" customFormat="1" ht="30" x14ac:dyDescent="0.2">
      <c r="A492" s="35" t="s">
        <v>1059</v>
      </c>
      <c r="B492" s="36" t="s">
        <v>1060</v>
      </c>
      <c r="C492" s="35" t="s">
        <v>73</v>
      </c>
      <c r="D492" s="37" t="s">
        <v>1061</v>
      </c>
      <c r="E492" s="38" t="s">
        <v>25</v>
      </c>
      <c r="F492" s="39">
        <v>287.33</v>
      </c>
      <c r="G492" s="40"/>
      <c r="H492" s="40"/>
      <c r="I492" s="40"/>
      <c r="J492"/>
    </row>
    <row r="493" spans="1:10" s="17" customFormat="1" ht="15" x14ac:dyDescent="0.2">
      <c r="A493" s="35" t="s">
        <v>1062</v>
      </c>
      <c r="B493" s="36">
        <v>94342</v>
      </c>
      <c r="C493" s="35" t="s">
        <v>99</v>
      </c>
      <c r="D493" s="37" t="s">
        <v>1063</v>
      </c>
      <c r="E493" s="38" t="s">
        <v>62</v>
      </c>
      <c r="F493" s="39">
        <v>20.71</v>
      </c>
      <c r="G493" s="40"/>
      <c r="H493" s="40"/>
      <c r="I493" s="40"/>
      <c r="J493"/>
    </row>
    <row r="494" spans="1:10" s="17" customFormat="1" ht="15" x14ac:dyDescent="0.2">
      <c r="A494" s="35" t="s">
        <v>1064</v>
      </c>
      <c r="B494" s="36">
        <v>94319</v>
      </c>
      <c r="C494" s="35" t="s">
        <v>99</v>
      </c>
      <c r="D494" s="37" t="s">
        <v>1065</v>
      </c>
      <c r="E494" s="38" t="s">
        <v>62</v>
      </c>
      <c r="F494" s="39">
        <v>4.01</v>
      </c>
      <c r="G494" s="40"/>
      <c r="H494" s="40"/>
      <c r="I494" s="40"/>
      <c r="J494"/>
    </row>
    <row r="495" spans="1:10" s="17" customFormat="1" ht="30" x14ac:dyDescent="0.2">
      <c r="A495" s="35" t="s">
        <v>1066</v>
      </c>
      <c r="B495" s="36" t="s">
        <v>1067</v>
      </c>
      <c r="C495" s="35" t="s">
        <v>73</v>
      </c>
      <c r="D495" s="37" t="s">
        <v>1068</v>
      </c>
      <c r="E495" s="38" t="s">
        <v>31</v>
      </c>
      <c r="F495" s="39">
        <v>66.819999999999993</v>
      </c>
      <c r="G495" s="40"/>
      <c r="H495" s="40"/>
      <c r="I495" s="40"/>
      <c r="J495"/>
    </row>
    <row r="496" spans="1:10" s="17" customFormat="1" ht="15" x14ac:dyDescent="0.2">
      <c r="A496" s="35" t="s">
        <v>1069</v>
      </c>
      <c r="B496" s="36">
        <v>102726</v>
      </c>
      <c r="C496" s="35" t="s">
        <v>99</v>
      </c>
      <c r="D496" s="37" t="s">
        <v>1070</v>
      </c>
      <c r="E496" s="38" t="s">
        <v>179</v>
      </c>
      <c r="F496" s="39">
        <v>23</v>
      </c>
      <c r="G496" s="40"/>
      <c r="H496" s="40"/>
      <c r="I496" s="40"/>
      <c r="J496"/>
    </row>
    <row r="497" spans="1:10" s="17" customFormat="1" ht="15.75" x14ac:dyDescent="0.2">
      <c r="A497" s="29" t="s">
        <v>1071</v>
      </c>
      <c r="B497" s="30"/>
      <c r="C497" s="29"/>
      <c r="D497" s="31" t="s">
        <v>1072</v>
      </c>
      <c r="E497" s="32"/>
      <c r="F497" s="33"/>
      <c r="G497" s="32"/>
      <c r="H497" s="32"/>
      <c r="I497" s="34"/>
      <c r="J497"/>
    </row>
    <row r="498" spans="1:10" s="17" customFormat="1" ht="45" x14ac:dyDescent="0.2">
      <c r="A498" s="35" t="s">
        <v>1073</v>
      </c>
      <c r="B498" s="36">
        <v>40802</v>
      </c>
      <c r="C498" s="35" t="s">
        <v>23</v>
      </c>
      <c r="D498" s="37" t="s">
        <v>1074</v>
      </c>
      <c r="E498" s="38" t="s">
        <v>25</v>
      </c>
      <c r="F498" s="39">
        <v>20</v>
      </c>
      <c r="G498" s="40"/>
      <c r="H498" s="40"/>
      <c r="I498" s="40"/>
      <c r="J498"/>
    </row>
    <row r="499" spans="1:10" s="17" customFormat="1" ht="60" x14ac:dyDescent="0.2">
      <c r="A499" s="35" t="s">
        <v>1075</v>
      </c>
      <c r="B499" s="36">
        <v>40806</v>
      </c>
      <c r="C499" s="35" t="s">
        <v>23</v>
      </c>
      <c r="D499" s="37" t="s">
        <v>1076</v>
      </c>
      <c r="E499" s="38" t="s">
        <v>25</v>
      </c>
      <c r="F499" s="39">
        <v>25</v>
      </c>
      <c r="G499" s="40"/>
      <c r="H499" s="40"/>
      <c r="I499" s="40"/>
      <c r="J499"/>
    </row>
    <row r="500" spans="1:10" s="17" customFormat="1" ht="30" x14ac:dyDescent="0.2">
      <c r="A500" s="35" t="s">
        <v>1077</v>
      </c>
      <c r="B500" s="36">
        <v>40807</v>
      </c>
      <c r="C500" s="35" t="s">
        <v>23</v>
      </c>
      <c r="D500" s="37" t="s">
        <v>1078</v>
      </c>
      <c r="E500" s="38" t="s">
        <v>25</v>
      </c>
      <c r="F500" s="39">
        <v>25</v>
      </c>
      <c r="G500" s="40"/>
      <c r="H500" s="40"/>
      <c r="I500" s="40"/>
      <c r="J500"/>
    </row>
    <row r="501" spans="1:10" s="17" customFormat="1" ht="30" x14ac:dyDescent="0.2">
      <c r="A501" s="35" t="s">
        <v>1079</v>
      </c>
      <c r="B501" s="36">
        <v>40809</v>
      </c>
      <c r="C501" s="35" t="s">
        <v>23</v>
      </c>
      <c r="D501" s="37" t="s">
        <v>1080</v>
      </c>
      <c r="E501" s="38" t="s">
        <v>25</v>
      </c>
      <c r="F501" s="39">
        <v>20</v>
      </c>
      <c r="G501" s="40"/>
      <c r="H501" s="40"/>
      <c r="I501" s="40"/>
      <c r="J501"/>
    </row>
    <row r="502" spans="1:10" s="17" customFormat="1" ht="30" x14ac:dyDescent="0.2">
      <c r="A502" s="35" t="s">
        <v>1081</v>
      </c>
      <c r="B502" s="36">
        <v>98555</v>
      </c>
      <c r="C502" s="35" t="s">
        <v>99</v>
      </c>
      <c r="D502" s="37" t="s">
        <v>1082</v>
      </c>
      <c r="E502" s="38" t="s">
        <v>25</v>
      </c>
      <c r="F502" s="39">
        <v>434.22</v>
      </c>
      <c r="G502" s="40"/>
      <c r="H502" s="40"/>
      <c r="I502" s="40"/>
      <c r="J502"/>
    </row>
    <row r="503" spans="1:10" s="17" customFormat="1" ht="30" x14ac:dyDescent="0.2">
      <c r="A503" s="35" t="s">
        <v>1083</v>
      </c>
      <c r="B503" s="36">
        <v>40818</v>
      </c>
      <c r="C503" s="35" t="s">
        <v>23</v>
      </c>
      <c r="D503" s="37" t="s">
        <v>1084</v>
      </c>
      <c r="E503" s="38" t="s">
        <v>25</v>
      </c>
      <c r="F503" s="39">
        <v>20</v>
      </c>
      <c r="G503" s="40"/>
      <c r="H503" s="40"/>
      <c r="I503" s="40"/>
      <c r="J503"/>
    </row>
    <row r="504" spans="1:10" s="17" customFormat="1" ht="15.75" x14ac:dyDescent="0.2">
      <c r="A504" s="29">
        <v>25</v>
      </c>
      <c r="B504" s="30"/>
      <c r="C504" s="29"/>
      <c r="D504" s="31" t="s">
        <v>88</v>
      </c>
      <c r="E504" s="32"/>
      <c r="F504" s="33"/>
      <c r="G504" s="32"/>
      <c r="H504" s="32"/>
      <c r="I504" s="34"/>
      <c r="J504"/>
    </row>
    <row r="505" spans="1:10" s="17" customFormat="1" ht="15.75" x14ac:dyDescent="0.2">
      <c r="A505" s="29" t="s">
        <v>1085</v>
      </c>
      <c r="B505" s="30"/>
      <c r="C505" s="29"/>
      <c r="D505" s="31" t="s">
        <v>1086</v>
      </c>
      <c r="E505" s="32"/>
      <c r="F505" s="33"/>
      <c r="G505" s="32"/>
      <c r="H505" s="32"/>
      <c r="I505" s="34"/>
      <c r="J505"/>
    </row>
    <row r="506" spans="1:10" s="17" customFormat="1" ht="60" x14ac:dyDescent="0.2">
      <c r="A506" s="35" t="s">
        <v>1087</v>
      </c>
      <c r="B506" s="36">
        <v>50606</v>
      </c>
      <c r="C506" s="35" t="s">
        <v>23</v>
      </c>
      <c r="D506" s="37" t="s">
        <v>92</v>
      </c>
      <c r="E506" s="38" t="s">
        <v>25</v>
      </c>
      <c r="F506" s="39">
        <v>101.82</v>
      </c>
      <c r="G506" s="40"/>
      <c r="H506" s="40"/>
      <c r="I506" s="40"/>
      <c r="J506"/>
    </row>
    <row r="507" spans="1:10" s="17" customFormat="1" ht="60" x14ac:dyDescent="0.2">
      <c r="A507" s="35" t="s">
        <v>1088</v>
      </c>
      <c r="B507" s="36">
        <v>50602</v>
      </c>
      <c r="C507" s="35" t="s">
        <v>23</v>
      </c>
      <c r="D507" s="37" t="s">
        <v>94</v>
      </c>
      <c r="E507" s="38" t="s">
        <v>25</v>
      </c>
      <c r="F507" s="39">
        <v>384.1</v>
      </c>
      <c r="G507" s="40"/>
      <c r="H507" s="40"/>
      <c r="I507" s="40"/>
      <c r="J507"/>
    </row>
    <row r="508" spans="1:10" s="17" customFormat="1" ht="15.75" x14ac:dyDescent="0.2">
      <c r="A508" s="29" t="s">
        <v>1089</v>
      </c>
      <c r="B508" s="30"/>
      <c r="C508" s="29"/>
      <c r="D508" s="31" t="s">
        <v>90</v>
      </c>
      <c r="E508" s="32"/>
      <c r="F508" s="33"/>
      <c r="G508" s="32"/>
      <c r="H508" s="32"/>
      <c r="I508" s="34"/>
      <c r="J508"/>
    </row>
    <row r="509" spans="1:10" s="17" customFormat="1" ht="45" x14ac:dyDescent="0.2">
      <c r="A509" s="35" t="s">
        <v>1090</v>
      </c>
      <c r="B509" s="36">
        <v>50112</v>
      </c>
      <c r="C509" s="35" t="s">
        <v>23</v>
      </c>
      <c r="D509" s="37" t="s">
        <v>1091</v>
      </c>
      <c r="E509" s="38" t="s">
        <v>25</v>
      </c>
      <c r="F509" s="39">
        <v>5.54</v>
      </c>
      <c r="G509" s="40"/>
      <c r="H509" s="40"/>
      <c r="I509" s="40"/>
      <c r="J509"/>
    </row>
    <row r="510" spans="1:10" s="17" customFormat="1" ht="15.75" x14ac:dyDescent="0.2">
      <c r="A510" s="29" t="s">
        <v>1092</v>
      </c>
      <c r="B510" s="30"/>
      <c r="C510" s="29"/>
      <c r="D510" s="31" t="s">
        <v>109</v>
      </c>
      <c r="E510" s="32"/>
      <c r="F510" s="33"/>
      <c r="G510" s="32"/>
      <c r="H510" s="32"/>
      <c r="I510" s="34"/>
      <c r="J510"/>
    </row>
    <row r="511" spans="1:10" s="17" customFormat="1" ht="45" x14ac:dyDescent="0.2">
      <c r="A511" s="35" t="s">
        <v>1093</v>
      </c>
      <c r="B511" s="36" t="s">
        <v>111</v>
      </c>
      <c r="C511" s="35" t="s">
        <v>73</v>
      </c>
      <c r="D511" s="37" t="s">
        <v>112</v>
      </c>
      <c r="E511" s="38" t="s">
        <v>62</v>
      </c>
      <c r="F511" s="39">
        <v>0.44</v>
      </c>
      <c r="G511" s="40"/>
      <c r="H511" s="40"/>
      <c r="I511" s="40"/>
      <c r="J511"/>
    </row>
    <row r="512" spans="1:10" s="17" customFormat="1" ht="15.75" x14ac:dyDescent="0.2">
      <c r="A512" s="29" t="s">
        <v>1094</v>
      </c>
      <c r="B512" s="30"/>
      <c r="C512" s="29"/>
      <c r="D512" s="31" t="s">
        <v>114</v>
      </c>
      <c r="E512" s="32"/>
      <c r="F512" s="33"/>
      <c r="G512" s="32"/>
      <c r="H512" s="32"/>
      <c r="I512" s="34"/>
      <c r="J512"/>
    </row>
    <row r="513" spans="1:10" s="17" customFormat="1" ht="30" x14ac:dyDescent="0.2">
      <c r="A513" s="35" t="s">
        <v>1095</v>
      </c>
      <c r="B513" s="36" t="s">
        <v>116</v>
      </c>
      <c r="C513" s="35" t="s">
        <v>73</v>
      </c>
      <c r="D513" s="37" t="s">
        <v>117</v>
      </c>
      <c r="E513" s="38" t="s">
        <v>44</v>
      </c>
      <c r="F513" s="39">
        <v>168</v>
      </c>
      <c r="G513" s="40"/>
      <c r="H513" s="40"/>
      <c r="I513" s="40"/>
      <c r="J513"/>
    </row>
    <row r="514" spans="1:10" s="17" customFormat="1" ht="15.75" x14ac:dyDescent="0.2">
      <c r="A514" s="29">
        <v>26</v>
      </c>
      <c r="B514" s="30"/>
      <c r="C514" s="29"/>
      <c r="D514" s="31" t="s">
        <v>1096</v>
      </c>
      <c r="E514" s="32"/>
      <c r="F514" s="33"/>
      <c r="G514" s="32"/>
      <c r="H514" s="32"/>
      <c r="I514" s="34"/>
      <c r="J514"/>
    </row>
    <row r="515" spans="1:10" s="17" customFormat="1" ht="15.75" x14ac:dyDescent="0.2">
      <c r="A515" s="29" t="s">
        <v>1097</v>
      </c>
      <c r="B515" s="30"/>
      <c r="C515" s="29"/>
      <c r="D515" s="31" t="s">
        <v>148</v>
      </c>
      <c r="E515" s="32"/>
      <c r="F515" s="33"/>
      <c r="G515" s="32"/>
      <c r="H515" s="32"/>
      <c r="I515" s="34"/>
      <c r="J515"/>
    </row>
    <row r="516" spans="1:10" s="17" customFormat="1" ht="24.75" customHeight="1" x14ac:dyDescent="0.2">
      <c r="A516" s="35" t="s">
        <v>1098</v>
      </c>
      <c r="B516" s="36" t="s">
        <v>159</v>
      </c>
      <c r="C516" s="35" t="s">
        <v>73</v>
      </c>
      <c r="D516" s="37" t="s">
        <v>160</v>
      </c>
      <c r="E516" s="38" t="s">
        <v>25</v>
      </c>
      <c r="F516" s="39">
        <v>7.98</v>
      </c>
      <c r="G516" s="40"/>
      <c r="H516" s="40"/>
      <c r="I516" s="40"/>
      <c r="J516"/>
    </row>
    <row r="517" spans="1:10" s="17" customFormat="1" ht="48.75" customHeight="1" x14ac:dyDescent="0.2">
      <c r="A517" s="35" t="s">
        <v>1099</v>
      </c>
      <c r="B517" s="36">
        <v>71701</v>
      </c>
      <c r="C517" s="35" t="s">
        <v>23</v>
      </c>
      <c r="D517" s="37" t="s">
        <v>1100</v>
      </c>
      <c r="E517" s="38" t="s">
        <v>25</v>
      </c>
      <c r="F517" s="39">
        <v>1.44</v>
      </c>
      <c r="G517" s="40"/>
      <c r="H517" s="40"/>
      <c r="I517" s="40"/>
    </row>
    <row r="518" spans="1:10" s="17" customFormat="1" ht="45" x14ac:dyDescent="0.2">
      <c r="A518" s="35" t="s">
        <v>1101</v>
      </c>
      <c r="B518" s="36">
        <v>71703</v>
      </c>
      <c r="C518" s="35" t="s">
        <v>23</v>
      </c>
      <c r="D518" s="37" t="s">
        <v>1102</v>
      </c>
      <c r="E518" s="38" t="s">
        <v>25</v>
      </c>
      <c r="F518" s="39">
        <v>0.36</v>
      </c>
      <c r="G518" s="40"/>
      <c r="H518" s="40"/>
      <c r="I518" s="40"/>
    </row>
    <row r="519" spans="1:10" s="17" customFormat="1" ht="15.75" x14ac:dyDescent="0.2">
      <c r="A519" s="29" t="s">
        <v>1103</v>
      </c>
      <c r="B519" s="30"/>
      <c r="C519" s="29"/>
      <c r="D519" s="31" t="s">
        <v>123</v>
      </c>
      <c r="E519" s="32"/>
      <c r="F519" s="33"/>
      <c r="G519" s="32"/>
      <c r="H519" s="32"/>
      <c r="I519" s="34"/>
      <c r="J519"/>
    </row>
    <row r="520" spans="1:10" s="17" customFormat="1" ht="30" x14ac:dyDescent="0.2">
      <c r="A520" s="35" t="s">
        <v>1104</v>
      </c>
      <c r="B520" s="36">
        <v>60110</v>
      </c>
      <c r="C520" s="35" t="s">
        <v>23</v>
      </c>
      <c r="D520" s="37" t="s">
        <v>129</v>
      </c>
      <c r="E520" s="38" t="s">
        <v>31</v>
      </c>
      <c r="F520" s="39">
        <v>24.8</v>
      </c>
      <c r="G520" s="40"/>
      <c r="H520" s="40"/>
      <c r="I520" s="40"/>
    </row>
    <row r="521" spans="1:10" s="17" customFormat="1" ht="30" x14ac:dyDescent="0.2">
      <c r="A521" s="35" t="s">
        <v>1105</v>
      </c>
      <c r="B521" s="36">
        <v>60113</v>
      </c>
      <c r="C521" s="35" t="s">
        <v>23</v>
      </c>
      <c r="D521" s="37" t="s">
        <v>131</v>
      </c>
      <c r="E521" s="38" t="s">
        <v>31</v>
      </c>
      <c r="F521" s="39">
        <v>49.6</v>
      </c>
      <c r="G521" s="40"/>
      <c r="H521" s="40"/>
      <c r="I521" s="40"/>
    </row>
    <row r="522" spans="1:10" s="17" customFormat="1" ht="15.75" x14ac:dyDescent="0.2">
      <c r="A522" s="29" t="s">
        <v>1106</v>
      </c>
      <c r="B522" s="30"/>
      <c r="C522" s="29"/>
      <c r="D522" s="31" t="s">
        <v>180</v>
      </c>
      <c r="E522" s="32"/>
      <c r="F522" s="33"/>
      <c r="G522" s="32"/>
      <c r="H522" s="32"/>
      <c r="I522" s="34"/>
      <c r="J522"/>
    </row>
    <row r="523" spans="1:10" s="17" customFormat="1" ht="38.25" customHeight="1" x14ac:dyDescent="0.2">
      <c r="A523" s="35" t="s">
        <v>1107</v>
      </c>
      <c r="B523" s="36">
        <v>80102</v>
      </c>
      <c r="C523" s="35" t="s">
        <v>23</v>
      </c>
      <c r="D523" s="37" t="s">
        <v>184</v>
      </c>
      <c r="E523" s="38" t="s">
        <v>25</v>
      </c>
      <c r="F523" s="39">
        <v>1.44</v>
      </c>
      <c r="G523" s="40"/>
      <c r="H523" s="40"/>
      <c r="I523" s="40"/>
    </row>
    <row r="524" spans="1:10" s="17" customFormat="1" ht="38.25" customHeight="1" x14ac:dyDescent="0.2">
      <c r="A524" s="35" t="s">
        <v>1108</v>
      </c>
      <c r="B524" s="36" t="s">
        <v>186</v>
      </c>
      <c r="C524" s="35" t="s">
        <v>73</v>
      </c>
      <c r="D524" s="37" t="s">
        <v>187</v>
      </c>
      <c r="E524" s="38" t="s">
        <v>188</v>
      </c>
      <c r="F524" s="39">
        <v>0.36</v>
      </c>
      <c r="G524" s="40"/>
      <c r="H524" s="40"/>
      <c r="I524" s="40"/>
    </row>
    <row r="525" spans="1:10" s="17" customFormat="1" ht="38.25" customHeight="1" x14ac:dyDescent="0.2">
      <c r="A525" s="35" t="s">
        <v>1109</v>
      </c>
      <c r="B525" s="36" t="s">
        <v>197</v>
      </c>
      <c r="C525" s="35" t="s">
        <v>73</v>
      </c>
      <c r="D525" s="37" t="s">
        <v>198</v>
      </c>
      <c r="E525" s="38" t="s">
        <v>25</v>
      </c>
      <c r="F525" s="39">
        <v>0.35</v>
      </c>
      <c r="G525" s="40"/>
      <c r="H525" s="40"/>
      <c r="I525" s="40"/>
    </row>
    <row r="526" spans="1:10" s="17" customFormat="1" ht="15.75" x14ac:dyDescent="0.2">
      <c r="A526" s="29" t="s">
        <v>1110</v>
      </c>
      <c r="B526" s="30"/>
      <c r="C526" s="29"/>
      <c r="D526" s="31" t="s">
        <v>114</v>
      </c>
      <c r="E526" s="32"/>
      <c r="F526" s="33"/>
      <c r="G526" s="32"/>
      <c r="H526" s="32"/>
      <c r="I526" s="34"/>
    </row>
    <row r="527" spans="1:10" s="17" customFormat="1" ht="65.25" customHeight="1" x14ac:dyDescent="0.2">
      <c r="A527" s="35" t="s">
        <v>1111</v>
      </c>
      <c r="B527" s="36" t="s">
        <v>1112</v>
      </c>
      <c r="C527" s="35" t="s">
        <v>73</v>
      </c>
      <c r="D527" s="37" t="s">
        <v>1113</v>
      </c>
      <c r="E527" s="38" t="s">
        <v>25</v>
      </c>
      <c r="F527" s="39">
        <v>5.54</v>
      </c>
      <c r="G527" s="40"/>
      <c r="H527" s="40"/>
      <c r="I527" s="40"/>
    </row>
    <row r="528" spans="1:10" s="17" customFormat="1" ht="15.75" x14ac:dyDescent="0.2">
      <c r="A528" s="29">
        <v>27</v>
      </c>
      <c r="B528" s="30"/>
      <c r="C528" s="29"/>
      <c r="D528" s="31" t="s">
        <v>232</v>
      </c>
      <c r="E528" s="32"/>
      <c r="F528" s="33"/>
      <c r="G528" s="32"/>
      <c r="H528" s="32"/>
      <c r="I528" s="34"/>
      <c r="J528"/>
    </row>
    <row r="529" spans="1:11" s="17" customFormat="1" ht="15.75" x14ac:dyDescent="0.2">
      <c r="A529" s="29" t="s">
        <v>1114</v>
      </c>
      <c r="B529" s="30"/>
      <c r="C529" s="29"/>
      <c r="D529" s="31" t="s">
        <v>1115</v>
      </c>
      <c r="E529" s="32"/>
      <c r="F529" s="33"/>
      <c r="G529" s="32"/>
      <c r="H529" s="32"/>
      <c r="I529" s="34"/>
      <c r="J529"/>
    </row>
    <row r="530" spans="1:11" s="17" customFormat="1" ht="25.5" customHeight="1" x14ac:dyDescent="0.2">
      <c r="A530" s="35" t="s">
        <v>1116</v>
      </c>
      <c r="B530" s="36">
        <v>100203</v>
      </c>
      <c r="C530" s="35" t="s">
        <v>23</v>
      </c>
      <c r="D530" s="37" t="s">
        <v>1117</v>
      </c>
      <c r="E530" s="38" t="s">
        <v>25</v>
      </c>
      <c r="F530" s="39">
        <v>21.25</v>
      </c>
      <c r="G530" s="40"/>
      <c r="H530" s="40"/>
      <c r="I530" s="40"/>
      <c r="J530"/>
    </row>
    <row r="531" spans="1:11" s="17" customFormat="1" ht="15.75" x14ac:dyDescent="0.2">
      <c r="A531" s="29" t="s">
        <v>1118</v>
      </c>
      <c r="B531" s="30"/>
      <c r="C531" s="29"/>
      <c r="D531" s="31" t="s">
        <v>1119</v>
      </c>
      <c r="E531" s="32"/>
      <c r="F531" s="33"/>
      <c r="G531" s="32"/>
      <c r="H531" s="32"/>
      <c r="I531" s="34"/>
      <c r="J531"/>
    </row>
    <row r="532" spans="1:11" s="17" customFormat="1" ht="45" x14ac:dyDescent="0.2">
      <c r="A532" s="35" t="s">
        <v>1120</v>
      </c>
      <c r="B532" s="36" t="s">
        <v>241</v>
      </c>
      <c r="C532" s="35" t="s">
        <v>73</v>
      </c>
      <c r="D532" s="37" t="s">
        <v>242</v>
      </c>
      <c r="E532" s="38" t="s">
        <v>25</v>
      </c>
      <c r="F532" s="39">
        <v>49.63</v>
      </c>
      <c r="G532" s="40"/>
      <c r="H532" s="40"/>
      <c r="I532" s="40"/>
      <c r="J532"/>
    </row>
    <row r="533" spans="1:11" s="17" customFormat="1" ht="15.75" x14ac:dyDescent="0.2">
      <c r="A533" s="29" t="s">
        <v>1121</v>
      </c>
      <c r="B533" s="30"/>
      <c r="C533" s="29"/>
      <c r="D533" s="31" t="s">
        <v>114</v>
      </c>
      <c r="E533" s="32"/>
      <c r="F533" s="33"/>
      <c r="G533" s="32"/>
      <c r="H533" s="32"/>
      <c r="I533" s="34"/>
      <c r="J533"/>
    </row>
    <row r="534" spans="1:11" s="17" customFormat="1" ht="30" x14ac:dyDescent="0.2">
      <c r="A534" s="35" t="s">
        <v>1122</v>
      </c>
      <c r="B534" s="36" t="s">
        <v>1123</v>
      </c>
      <c r="C534" s="35" t="s">
        <v>73</v>
      </c>
      <c r="D534" s="37" t="s">
        <v>1124</v>
      </c>
      <c r="E534" s="38" t="s">
        <v>494</v>
      </c>
      <c r="F534" s="39">
        <v>20.7</v>
      </c>
      <c r="G534" s="40"/>
      <c r="H534" s="40"/>
      <c r="I534" s="40"/>
      <c r="J534"/>
    </row>
    <row r="535" spans="1:11" s="17" customFormat="1" ht="15.75" x14ac:dyDescent="0.2">
      <c r="A535" s="29">
        <v>28</v>
      </c>
      <c r="B535" s="30"/>
      <c r="C535" s="29"/>
      <c r="D535" s="31" t="s">
        <v>274</v>
      </c>
      <c r="E535" s="32"/>
      <c r="F535" s="33"/>
      <c r="G535" s="32"/>
      <c r="H535" s="32"/>
      <c r="I535" s="34"/>
      <c r="J535"/>
    </row>
    <row r="536" spans="1:11" s="17" customFormat="1" ht="15.75" x14ac:dyDescent="0.2">
      <c r="A536" s="29" t="s">
        <v>1125</v>
      </c>
      <c r="B536" s="30"/>
      <c r="C536" s="29"/>
      <c r="D536" s="31" t="s">
        <v>276</v>
      </c>
      <c r="E536" s="32"/>
      <c r="F536" s="33"/>
      <c r="G536" s="32"/>
      <c r="H536" s="32"/>
      <c r="I536" s="34"/>
      <c r="J536"/>
    </row>
    <row r="537" spans="1:11" s="17" customFormat="1" ht="30" x14ac:dyDescent="0.2">
      <c r="A537" s="35" t="s">
        <v>1126</v>
      </c>
      <c r="B537" s="36">
        <v>110101</v>
      </c>
      <c r="C537" s="35" t="s">
        <v>23</v>
      </c>
      <c r="D537" s="37" t="s">
        <v>278</v>
      </c>
      <c r="E537" s="38" t="s">
        <v>25</v>
      </c>
      <c r="F537" s="39">
        <v>34.31</v>
      </c>
      <c r="G537" s="40"/>
      <c r="H537" s="40"/>
      <c r="I537" s="40"/>
      <c r="J537"/>
    </row>
    <row r="538" spans="1:11" ht="30" x14ac:dyDescent="0.2">
      <c r="A538" s="35" t="s">
        <v>1127</v>
      </c>
      <c r="B538" s="36">
        <v>110302</v>
      </c>
      <c r="C538" s="35" t="s">
        <v>23</v>
      </c>
      <c r="D538" s="37" t="s">
        <v>1128</v>
      </c>
      <c r="E538" s="38" t="s">
        <v>25</v>
      </c>
      <c r="F538" s="39">
        <v>31.91</v>
      </c>
      <c r="G538" s="40"/>
      <c r="H538" s="40"/>
      <c r="I538" s="40"/>
      <c r="K538" s="17"/>
    </row>
    <row r="539" spans="1:11" ht="15" x14ac:dyDescent="0.2">
      <c r="A539" s="35" t="s">
        <v>1129</v>
      </c>
      <c r="B539" s="36">
        <v>110201</v>
      </c>
      <c r="C539" s="35" t="s">
        <v>23</v>
      </c>
      <c r="D539" s="37" t="s">
        <v>282</v>
      </c>
      <c r="E539" s="38" t="s">
        <v>25</v>
      </c>
      <c r="F539" s="39">
        <v>2.4</v>
      </c>
      <c r="G539" s="40"/>
      <c r="H539" s="40"/>
      <c r="I539" s="40"/>
      <c r="K539" s="17"/>
    </row>
    <row r="540" spans="1:11" s="17" customFormat="1" ht="15.75" x14ac:dyDescent="0.2">
      <c r="A540" s="29">
        <v>29</v>
      </c>
      <c r="B540" s="30"/>
      <c r="C540" s="29"/>
      <c r="D540" s="31" t="s">
        <v>283</v>
      </c>
      <c r="E540" s="32"/>
      <c r="F540" s="33"/>
      <c r="G540" s="32"/>
      <c r="H540" s="32"/>
      <c r="I540" s="34"/>
      <c r="J540"/>
    </row>
    <row r="541" spans="1:11" s="17" customFormat="1" ht="15.75" x14ac:dyDescent="0.2">
      <c r="A541" s="29" t="s">
        <v>1130</v>
      </c>
      <c r="B541" s="30"/>
      <c r="C541" s="29"/>
      <c r="D541" s="31" t="s">
        <v>276</v>
      </c>
      <c r="E541" s="32"/>
      <c r="F541" s="33"/>
      <c r="G541" s="32"/>
      <c r="H541" s="32"/>
      <c r="I541" s="34"/>
      <c r="J541"/>
    </row>
    <row r="542" spans="1:11" ht="30" x14ac:dyDescent="0.2">
      <c r="A542" s="35" t="s">
        <v>1131</v>
      </c>
      <c r="B542" s="36">
        <v>120101</v>
      </c>
      <c r="C542" s="35" t="s">
        <v>23</v>
      </c>
      <c r="D542" s="37" t="s">
        <v>286</v>
      </c>
      <c r="E542" s="38" t="s">
        <v>25</v>
      </c>
      <c r="F542" s="39">
        <v>1405.06</v>
      </c>
      <c r="G542" s="40"/>
      <c r="H542" s="40"/>
      <c r="I542" s="40"/>
      <c r="K542" s="17"/>
    </row>
    <row r="543" spans="1:11" s="17" customFormat="1" ht="30" x14ac:dyDescent="0.2">
      <c r="A543" s="35" t="s">
        <v>1132</v>
      </c>
      <c r="B543" s="36">
        <v>120301</v>
      </c>
      <c r="C543" s="35" t="s">
        <v>23</v>
      </c>
      <c r="D543" s="37" t="s">
        <v>288</v>
      </c>
      <c r="E543" s="38" t="s">
        <v>25</v>
      </c>
      <c r="F543" s="39">
        <v>70.55</v>
      </c>
      <c r="G543" s="40"/>
      <c r="H543" s="40"/>
      <c r="I543" s="40"/>
      <c r="J543"/>
    </row>
    <row r="544" spans="1:11" ht="30" x14ac:dyDescent="0.2">
      <c r="A544" s="35" t="s">
        <v>1133</v>
      </c>
      <c r="B544" s="36">
        <v>120303</v>
      </c>
      <c r="C544" s="35" t="s">
        <v>23</v>
      </c>
      <c r="D544" s="37" t="s">
        <v>290</v>
      </c>
      <c r="E544" s="38" t="s">
        <v>25</v>
      </c>
      <c r="F544" s="39">
        <v>1319.63</v>
      </c>
      <c r="G544" s="40"/>
      <c r="H544" s="40"/>
      <c r="I544" s="40"/>
      <c r="K544" s="17"/>
    </row>
    <row r="545" spans="1:11" s="17" customFormat="1" ht="15.75" x14ac:dyDescent="0.2">
      <c r="A545" s="29" t="s">
        <v>1134</v>
      </c>
      <c r="B545" s="30"/>
      <c r="C545" s="29"/>
      <c r="D545" s="31" t="s">
        <v>294</v>
      </c>
      <c r="E545" s="32"/>
      <c r="F545" s="33"/>
      <c r="G545" s="32"/>
      <c r="H545" s="32"/>
      <c r="I545" s="34"/>
      <c r="J545"/>
    </row>
    <row r="546" spans="1:11" ht="45" x14ac:dyDescent="0.2">
      <c r="A546" s="35" t="s">
        <v>1135</v>
      </c>
      <c r="B546" s="36" t="s">
        <v>296</v>
      </c>
      <c r="C546" s="35" t="s">
        <v>73</v>
      </c>
      <c r="D546" s="37" t="s">
        <v>297</v>
      </c>
      <c r="E546" s="38" t="s">
        <v>25</v>
      </c>
      <c r="F546" s="39">
        <v>70.55</v>
      </c>
      <c r="G546" s="40"/>
      <c r="H546" s="40"/>
      <c r="I546" s="40"/>
      <c r="K546" s="17"/>
    </row>
    <row r="547" spans="1:11" s="17" customFormat="1" ht="15.75" x14ac:dyDescent="0.2">
      <c r="A547" s="29">
        <v>30</v>
      </c>
      <c r="B547" s="30"/>
      <c r="C547" s="29"/>
      <c r="D547" s="31" t="s">
        <v>317</v>
      </c>
      <c r="E547" s="32"/>
      <c r="F547" s="33"/>
      <c r="G547" s="32"/>
      <c r="H547" s="32"/>
      <c r="I547" s="34"/>
      <c r="J547"/>
    </row>
    <row r="548" spans="1:11" s="17" customFormat="1" ht="15.75" x14ac:dyDescent="0.2">
      <c r="A548" s="29" t="s">
        <v>1136</v>
      </c>
      <c r="B548" s="30"/>
      <c r="C548" s="29"/>
      <c r="D548" s="31" t="s">
        <v>319</v>
      </c>
      <c r="E548" s="32"/>
      <c r="F548" s="33"/>
      <c r="G548" s="32"/>
      <c r="H548" s="32"/>
      <c r="I548" s="34"/>
      <c r="J548"/>
    </row>
    <row r="549" spans="1:11" ht="30" x14ac:dyDescent="0.2">
      <c r="A549" s="35" t="s">
        <v>1137</v>
      </c>
      <c r="B549" s="36">
        <v>130103</v>
      </c>
      <c r="C549" s="35" t="s">
        <v>23</v>
      </c>
      <c r="D549" s="37" t="s">
        <v>321</v>
      </c>
      <c r="E549" s="38" t="s">
        <v>25</v>
      </c>
      <c r="F549" s="39">
        <v>19.95</v>
      </c>
      <c r="G549" s="40"/>
      <c r="H549" s="40"/>
      <c r="I549" s="40"/>
      <c r="K549" s="17"/>
    </row>
    <row r="550" spans="1:11" s="17" customFormat="1" ht="15.75" x14ac:dyDescent="0.2">
      <c r="A550" s="29" t="s">
        <v>1138</v>
      </c>
      <c r="B550" s="30"/>
      <c r="C550" s="29"/>
      <c r="D550" s="31" t="s">
        <v>294</v>
      </c>
      <c r="E550" s="32"/>
      <c r="F550" s="33"/>
      <c r="G550" s="32"/>
      <c r="H550" s="32"/>
      <c r="I550" s="34"/>
      <c r="J550"/>
    </row>
    <row r="551" spans="1:11" s="17" customFormat="1" ht="45" x14ac:dyDescent="0.2">
      <c r="A551" s="35" t="s">
        <v>1139</v>
      </c>
      <c r="B551" s="36" t="s">
        <v>328</v>
      </c>
      <c r="C551" s="35" t="s">
        <v>73</v>
      </c>
      <c r="D551" s="37" t="s">
        <v>329</v>
      </c>
      <c r="E551" s="38" t="s">
        <v>25</v>
      </c>
      <c r="F551" s="39">
        <v>19.95</v>
      </c>
      <c r="G551" s="40"/>
      <c r="H551" s="40"/>
      <c r="I551" s="40"/>
      <c r="J551"/>
    </row>
    <row r="552" spans="1:11" s="17" customFormat="1" ht="15.75" x14ac:dyDescent="0.2">
      <c r="A552" s="29" t="s">
        <v>1140</v>
      </c>
      <c r="B552" s="30"/>
      <c r="C552" s="29"/>
      <c r="D552" s="31" t="s">
        <v>331</v>
      </c>
      <c r="E552" s="32"/>
      <c r="F552" s="33"/>
      <c r="G552" s="32"/>
      <c r="H552" s="32"/>
      <c r="I552" s="34"/>
      <c r="J552"/>
    </row>
    <row r="553" spans="1:11" s="17" customFormat="1" ht="15" x14ac:dyDescent="0.2">
      <c r="A553" s="35" t="s">
        <v>1141</v>
      </c>
      <c r="B553" s="36" t="s">
        <v>336</v>
      </c>
      <c r="C553" s="35" t="s">
        <v>73</v>
      </c>
      <c r="D553" s="37" t="s">
        <v>337</v>
      </c>
      <c r="E553" s="38" t="s">
        <v>31</v>
      </c>
      <c r="F553" s="39">
        <v>4.5999999999999996</v>
      </c>
      <c r="G553" s="40"/>
      <c r="H553" s="40"/>
      <c r="I553" s="40"/>
      <c r="J553"/>
    </row>
    <row r="554" spans="1:11" s="17" customFormat="1" ht="30" x14ac:dyDescent="0.2">
      <c r="A554" s="35" t="s">
        <v>1142</v>
      </c>
      <c r="B554" s="36">
        <v>101966</v>
      </c>
      <c r="C554" s="35" t="s">
        <v>99</v>
      </c>
      <c r="D554" s="37" t="s">
        <v>225</v>
      </c>
      <c r="E554" s="38" t="s">
        <v>31</v>
      </c>
      <c r="F554" s="39">
        <v>248.9</v>
      </c>
      <c r="G554" s="40"/>
      <c r="H554" s="40"/>
      <c r="I554" s="40"/>
      <c r="J554"/>
    </row>
    <row r="555" spans="1:11" s="17" customFormat="1" ht="15" x14ac:dyDescent="0.2">
      <c r="A555" s="35" t="s">
        <v>1143</v>
      </c>
      <c r="B555" s="36" t="s">
        <v>339</v>
      </c>
      <c r="C555" s="35" t="s">
        <v>73</v>
      </c>
      <c r="D555" s="37" t="s">
        <v>340</v>
      </c>
      <c r="E555" s="38" t="s">
        <v>31</v>
      </c>
      <c r="F555" s="39">
        <v>1.8</v>
      </c>
      <c r="G555" s="40"/>
      <c r="H555" s="40"/>
      <c r="I555" s="40"/>
      <c r="J555"/>
    </row>
    <row r="556" spans="1:11" s="17" customFormat="1" ht="15.75" x14ac:dyDescent="0.2">
      <c r="A556" s="29">
        <v>31</v>
      </c>
      <c r="B556" s="30"/>
      <c r="C556" s="29"/>
      <c r="D556" s="31" t="s">
        <v>341</v>
      </c>
      <c r="E556" s="32"/>
      <c r="F556" s="33"/>
      <c r="G556" s="32"/>
      <c r="H556" s="32"/>
      <c r="I556" s="34"/>
      <c r="J556"/>
    </row>
    <row r="557" spans="1:11" s="17" customFormat="1" ht="15.75" x14ac:dyDescent="0.2">
      <c r="A557" s="29" t="s">
        <v>1144</v>
      </c>
      <c r="B557" s="30"/>
      <c r="C557" s="29"/>
      <c r="D557" s="31" t="s">
        <v>349</v>
      </c>
      <c r="E557" s="32"/>
      <c r="F557" s="33"/>
      <c r="G557" s="32"/>
      <c r="H557" s="32"/>
      <c r="I557" s="34"/>
      <c r="J557"/>
    </row>
    <row r="558" spans="1:11" s="17" customFormat="1" ht="75" x14ac:dyDescent="0.2">
      <c r="A558" s="35" t="s">
        <v>1145</v>
      </c>
      <c r="B558" s="36" t="s">
        <v>1146</v>
      </c>
      <c r="C558" s="35" t="s">
        <v>73</v>
      </c>
      <c r="D558" s="37" t="s">
        <v>1147</v>
      </c>
      <c r="E558" s="38" t="s">
        <v>44</v>
      </c>
      <c r="F558" s="39">
        <v>1</v>
      </c>
      <c r="G558" s="40"/>
      <c r="H558" s="40"/>
      <c r="I558" s="40"/>
      <c r="J558"/>
    </row>
    <row r="559" spans="1:11" s="17" customFormat="1" ht="60" x14ac:dyDescent="0.2">
      <c r="A559" s="35" t="s">
        <v>1148</v>
      </c>
      <c r="B559" s="36" t="s">
        <v>1149</v>
      </c>
      <c r="C559" s="35" t="s">
        <v>73</v>
      </c>
      <c r="D559" s="37" t="s">
        <v>1150</v>
      </c>
      <c r="E559" s="38" t="s">
        <v>44</v>
      </c>
      <c r="F559" s="39">
        <v>6</v>
      </c>
      <c r="G559" s="40"/>
      <c r="H559" s="40"/>
      <c r="I559" s="40"/>
      <c r="J559"/>
    </row>
    <row r="560" spans="1:11" s="17" customFormat="1" ht="60" x14ac:dyDescent="0.2">
      <c r="A560" s="35" t="s">
        <v>1151</v>
      </c>
      <c r="B560" s="36" t="s">
        <v>1152</v>
      </c>
      <c r="C560" s="35" t="s">
        <v>73</v>
      </c>
      <c r="D560" s="37" t="s">
        <v>1153</v>
      </c>
      <c r="E560" s="38" t="s">
        <v>44</v>
      </c>
      <c r="F560" s="39">
        <v>4</v>
      </c>
      <c r="G560" s="40"/>
      <c r="H560" s="40"/>
      <c r="I560" s="40"/>
    </row>
    <row r="561" spans="1:10" s="17" customFormat="1" ht="45" x14ac:dyDescent="0.2">
      <c r="A561" s="35" t="s">
        <v>1154</v>
      </c>
      <c r="B561" s="36" t="s">
        <v>1155</v>
      </c>
      <c r="C561" s="35" t="s">
        <v>73</v>
      </c>
      <c r="D561" s="37" t="s">
        <v>1156</v>
      </c>
      <c r="E561" s="38" t="s">
        <v>44</v>
      </c>
      <c r="F561" s="39">
        <v>1</v>
      </c>
      <c r="G561" s="40"/>
      <c r="H561" s="40"/>
      <c r="I561" s="40"/>
      <c r="J561"/>
    </row>
    <row r="562" spans="1:10" s="17" customFormat="1" ht="60" x14ac:dyDescent="0.2">
      <c r="A562" s="35" t="s">
        <v>1157</v>
      </c>
      <c r="B562" s="36" t="s">
        <v>1158</v>
      </c>
      <c r="C562" s="35" t="s">
        <v>73</v>
      </c>
      <c r="D562" s="37" t="s">
        <v>1159</v>
      </c>
      <c r="E562" s="38" t="s">
        <v>44</v>
      </c>
      <c r="F562" s="39">
        <v>1</v>
      </c>
      <c r="G562" s="40"/>
      <c r="H562" s="40"/>
      <c r="I562" s="40"/>
      <c r="J562"/>
    </row>
    <row r="563" spans="1:10" s="17" customFormat="1" ht="45" x14ac:dyDescent="0.2">
      <c r="A563" s="35" t="s">
        <v>1160</v>
      </c>
      <c r="B563" s="36" t="s">
        <v>1161</v>
      </c>
      <c r="C563" s="35" t="s">
        <v>73</v>
      </c>
      <c r="D563" s="37" t="s">
        <v>1162</v>
      </c>
      <c r="E563" s="38" t="s">
        <v>44</v>
      </c>
      <c r="F563" s="39">
        <v>2</v>
      </c>
      <c r="G563" s="40"/>
      <c r="H563" s="40"/>
      <c r="I563" s="40"/>
      <c r="J563"/>
    </row>
    <row r="564" spans="1:10" s="17" customFormat="1" ht="15.75" x14ac:dyDescent="0.2">
      <c r="A564" s="29" t="s">
        <v>1163</v>
      </c>
      <c r="B564" s="30"/>
      <c r="C564" s="29"/>
      <c r="D564" s="31" t="s">
        <v>343</v>
      </c>
      <c r="E564" s="32"/>
      <c r="F564" s="33"/>
      <c r="G564" s="32"/>
      <c r="H564" s="32"/>
      <c r="I564" s="34"/>
      <c r="J564"/>
    </row>
    <row r="565" spans="1:10" s="17" customFormat="1" ht="30" x14ac:dyDescent="0.2">
      <c r="A565" s="35" t="s">
        <v>1164</v>
      </c>
      <c r="B565" s="36">
        <v>140905</v>
      </c>
      <c r="C565" s="35" t="s">
        <v>23</v>
      </c>
      <c r="D565" s="37" t="s">
        <v>1165</v>
      </c>
      <c r="E565" s="38" t="s">
        <v>31</v>
      </c>
      <c r="F565" s="39">
        <v>34.4</v>
      </c>
      <c r="G565" s="40"/>
      <c r="H565" s="40"/>
      <c r="I565" s="40"/>
      <c r="J565"/>
    </row>
    <row r="566" spans="1:10" s="17" customFormat="1" ht="15.75" x14ac:dyDescent="0.2">
      <c r="A566" s="29" t="s">
        <v>1166</v>
      </c>
      <c r="B566" s="30"/>
      <c r="C566" s="29"/>
      <c r="D566" s="31" t="s">
        <v>1167</v>
      </c>
      <c r="E566" s="32"/>
      <c r="F566" s="33"/>
      <c r="G566" s="32"/>
      <c r="H566" s="32"/>
      <c r="I566" s="34"/>
      <c r="J566"/>
    </row>
    <row r="567" spans="1:10" s="17" customFormat="1" ht="30" x14ac:dyDescent="0.2">
      <c r="A567" s="35" t="s">
        <v>1168</v>
      </c>
      <c r="B567" s="36" t="s">
        <v>1169</v>
      </c>
      <c r="C567" s="35" t="s">
        <v>73</v>
      </c>
      <c r="D567" s="37" t="s">
        <v>1170</v>
      </c>
      <c r="E567" s="38" t="s">
        <v>25</v>
      </c>
      <c r="F567" s="39">
        <v>37.700000000000003</v>
      </c>
      <c r="G567" s="40"/>
      <c r="H567" s="40"/>
      <c r="I567" s="40"/>
      <c r="J567"/>
    </row>
    <row r="568" spans="1:10" s="17" customFormat="1" ht="30" x14ac:dyDescent="0.2">
      <c r="A568" s="35" t="s">
        <v>1171</v>
      </c>
      <c r="B568" s="36" t="s">
        <v>1172</v>
      </c>
      <c r="C568" s="35" t="s">
        <v>73</v>
      </c>
      <c r="D568" s="37" t="s">
        <v>1173</v>
      </c>
      <c r="E568" s="38" t="s">
        <v>25</v>
      </c>
      <c r="F568" s="39">
        <v>14.14</v>
      </c>
      <c r="G568" s="40"/>
      <c r="H568" s="40"/>
      <c r="I568" s="40"/>
      <c r="J568"/>
    </row>
    <row r="569" spans="1:10" s="17" customFormat="1" ht="60" x14ac:dyDescent="0.2">
      <c r="A569" s="35" t="s">
        <v>1174</v>
      </c>
      <c r="B569" s="36" t="s">
        <v>1175</v>
      </c>
      <c r="C569" s="35" t="s">
        <v>73</v>
      </c>
      <c r="D569" s="37" t="s">
        <v>1176</v>
      </c>
      <c r="E569" s="38" t="s">
        <v>31</v>
      </c>
      <c r="F569" s="39">
        <v>106.81</v>
      </c>
      <c r="G569" s="40"/>
      <c r="H569" s="40"/>
      <c r="I569" s="40"/>
      <c r="J569"/>
    </row>
    <row r="570" spans="1:10" s="17" customFormat="1" ht="30" x14ac:dyDescent="0.2">
      <c r="A570" s="35" t="s">
        <v>1177</v>
      </c>
      <c r="B570" s="36" t="s">
        <v>1178</v>
      </c>
      <c r="C570" s="35" t="s">
        <v>73</v>
      </c>
      <c r="D570" s="37" t="s">
        <v>1179</v>
      </c>
      <c r="E570" s="38" t="s">
        <v>25</v>
      </c>
      <c r="F570" s="39">
        <v>40.21</v>
      </c>
      <c r="G570" s="40"/>
      <c r="H570" s="40"/>
      <c r="I570" s="40"/>
      <c r="J570"/>
    </row>
    <row r="571" spans="1:10" s="17" customFormat="1" ht="30" x14ac:dyDescent="0.2">
      <c r="A571" s="35" t="s">
        <v>1180</v>
      </c>
      <c r="B571" s="36" t="s">
        <v>1181</v>
      </c>
      <c r="C571" s="35" t="s">
        <v>73</v>
      </c>
      <c r="D571" s="37" t="s">
        <v>1182</v>
      </c>
      <c r="E571" s="38" t="s">
        <v>31</v>
      </c>
      <c r="F571" s="39">
        <v>18.850000000000001</v>
      </c>
      <c r="G571" s="40"/>
      <c r="H571" s="40"/>
      <c r="I571" s="40"/>
      <c r="J571"/>
    </row>
    <row r="572" spans="1:10" s="17" customFormat="1" ht="30" x14ac:dyDescent="0.2">
      <c r="A572" s="35" t="s">
        <v>1183</v>
      </c>
      <c r="B572" s="36" t="s">
        <v>1184</v>
      </c>
      <c r="C572" s="35" t="s">
        <v>73</v>
      </c>
      <c r="D572" s="37" t="s">
        <v>1185</v>
      </c>
      <c r="E572" s="38" t="s">
        <v>25</v>
      </c>
      <c r="F572" s="39">
        <v>51.84</v>
      </c>
      <c r="G572" s="40"/>
      <c r="H572" s="40"/>
      <c r="I572" s="40"/>
      <c r="J572"/>
    </row>
    <row r="573" spans="1:10" s="17" customFormat="1" ht="15.75" x14ac:dyDescent="0.2">
      <c r="A573" s="29">
        <v>32</v>
      </c>
      <c r="B573" s="30"/>
      <c r="C573" s="29"/>
      <c r="D573" s="31" t="s">
        <v>1186</v>
      </c>
      <c r="E573" s="32"/>
      <c r="F573" s="33"/>
      <c r="G573" s="32"/>
      <c r="H573" s="32"/>
      <c r="I573" s="34"/>
      <c r="J573"/>
    </row>
    <row r="574" spans="1:10" s="17" customFormat="1" ht="15.75" x14ac:dyDescent="0.2">
      <c r="A574" s="29" t="s">
        <v>1187</v>
      </c>
      <c r="B574" s="30"/>
      <c r="C574" s="29"/>
      <c r="D574" s="31" t="s">
        <v>1188</v>
      </c>
      <c r="E574" s="32"/>
      <c r="F574" s="33"/>
      <c r="G574" s="32"/>
      <c r="H574" s="32"/>
      <c r="I574" s="34"/>
      <c r="J574"/>
    </row>
    <row r="575" spans="1:10" s="17" customFormat="1" ht="45" x14ac:dyDescent="0.2">
      <c r="A575" s="35" t="s">
        <v>1189</v>
      </c>
      <c r="B575" s="36">
        <v>160605</v>
      </c>
      <c r="C575" s="35" t="s">
        <v>23</v>
      </c>
      <c r="D575" s="37" t="s">
        <v>1190</v>
      </c>
      <c r="E575" s="38" t="s">
        <v>44</v>
      </c>
      <c r="F575" s="39">
        <v>4</v>
      </c>
      <c r="G575" s="40"/>
      <c r="H575" s="40"/>
      <c r="I575" s="40"/>
      <c r="J575"/>
    </row>
    <row r="576" spans="1:10" s="17" customFormat="1" ht="15.75" x14ac:dyDescent="0.2">
      <c r="A576" s="29" t="s">
        <v>1191</v>
      </c>
      <c r="B576" s="30"/>
      <c r="C576" s="29"/>
      <c r="D576" s="31" t="s">
        <v>1192</v>
      </c>
      <c r="E576" s="32"/>
      <c r="F576" s="33"/>
      <c r="G576" s="32"/>
      <c r="H576" s="32"/>
      <c r="I576" s="34"/>
      <c r="J576"/>
    </row>
    <row r="577" spans="1:11" s="17" customFormat="1" ht="30" x14ac:dyDescent="0.2">
      <c r="A577" s="35" t="s">
        <v>1193</v>
      </c>
      <c r="B577" s="36" t="s">
        <v>1194</v>
      </c>
      <c r="C577" s="35" t="s">
        <v>73</v>
      </c>
      <c r="D577" s="37" t="s">
        <v>1195</v>
      </c>
      <c r="E577" s="38" t="s">
        <v>44</v>
      </c>
      <c r="F577" s="39">
        <v>10</v>
      </c>
      <c r="G577" s="40"/>
      <c r="H577" s="40"/>
      <c r="I577" s="40"/>
      <c r="J577"/>
    </row>
    <row r="578" spans="1:11" s="17" customFormat="1" ht="30" x14ac:dyDescent="0.2">
      <c r="A578" s="35" t="s">
        <v>1196</v>
      </c>
      <c r="B578" s="36" t="s">
        <v>1197</v>
      </c>
      <c r="C578" s="35" t="s">
        <v>73</v>
      </c>
      <c r="D578" s="37" t="s">
        <v>1198</v>
      </c>
      <c r="E578" s="38" t="s">
        <v>44</v>
      </c>
      <c r="F578" s="39">
        <v>4</v>
      </c>
      <c r="G578" s="40"/>
      <c r="H578" s="40"/>
      <c r="I578" s="40"/>
      <c r="J578"/>
    </row>
    <row r="579" spans="1:11" s="17" customFormat="1" ht="15.75" x14ac:dyDescent="0.2">
      <c r="A579" s="29" t="s">
        <v>1199</v>
      </c>
      <c r="B579" s="30"/>
      <c r="C579" s="29"/>
      <c r="D579" s="31" t="s">
        <v>1200</v>
      </c>
      <c r="E579" s="32"/>
      <c r="F579" s="33"/>
      <c r="G579" s="32"/>
      <c r="H579" s="32"/>
      <c r="I579" s="34"/>
      <c r="J579"/>
    </row>
    <row r="580" spans="1:11" s="17" customFormat="1" ht="30" x14ac:dyDescent="0.2">
      <c r="A580" s="35" t="s">
        <v>1201</v>
      </c>
      <c r="B580" s="36">
        <v>160613</v>
      </c>
      <c r="C580" s="35" t="s">
        <v>23</v>
      </c>
      <c r="D580" s="37" t="s">
        <v>1202</v>
      </c>
      <c r="E580" s="38" t="s">
        <v>44</v>
      </c>
      <c r="F580" s="39">
        <v>5</v>
      </c>
      <c r="G580" s="40"/>
      <c r="H580" s="40"/>
      <c r="I580" s="40"/>
      <c r="J580"/>
    </row>
    <row r="581" spans="1:11" s="17" customFormat="1" ht="15.75" x14ac:dyDescent="0.2">
      <c r="A581" s="29">
        <v>33</v>
      </c>
      <c r="B581" s="30"/>
      <c r="C581" s="29"/>
      <c r="D581" s="31" t="s">
        <v>801</v>
      </c>
      <c r="E581" s="32"/>
      <c r="F581" s="33"/>
      <c r="G581" s="32"/>
      <c r="H581" s="32"/>
      <c r="I581" s="34"/>
      <c r="J581"/>
    </row>
    <row r="582" spans="1:11" s="17" customFormat="1" ht="15.75" x14ac:dyDescent="0.2">
      <c r="A582" s="29" t="s">
        <v>1203</v>
      </c>
      <c r="B582" s="30"/>
      <c r="C582" s="29"/>
      <c r="D582" s="31" t="s">
        <v>803</v>
      </c>
      <c r="E582" s="32"/>
      <c r="F582" s="33"/>
      <c r="G582" s="32"/>
      <c r="H582" s="32"/>
      <c r="I582" s="34"/>
      <c r="J582"/>
    </row>
    <row r="583" spans="1:11" s="17" customFormat="1" ht="60" x14ac:dyDescent="0.2">
      <c r="A583" s="35" t="s">
        <v>1204</v>
      </c>
      <c r="B583" s="36">
        <v>170101</v>
      </c>
      <c r="C583" s="35" t="s">
        <v>23</v>
      </c>
      <c r="D583" s="37" t="s">
        <v>1205</v>
      </c>
      <c r="E583" s="38" t="s">
        <v>44</v>
      </c>
      <c r="F583" s="39">
        <v>2</v>
      </c>
      <c r="G583" s="40"/>
      <c r="H583" s="40"/>
      <c r="I583" s="40"/>
      <c r="J583"/>
    </row>
    <row r="584" spans="1:11" s="17" customFormat="1" ht="30" x14ac:dyDescent="0.2">
      <c r="A584" s="35" t="s">
        <v>1206</v>
      </c>
      <c r="B584" s="36">
        <v>170304</v>
      </c>
      <c r="C584" s="35" t="s">
        <v>23</v>
      </c>
      <c r="D584" s="37" t="s">
        <v>841</v>
      </c>
      <c r="E584" s="38" t="s">
        <v>44</v>
      </c>
      <c r="F584" s="39">
        <v>2</v>
      </c>
      <c r="G584" s="40"/>
      <c r="H584" s="40"/>
      <c r="I584" s="40"/>
      <c r="J584" s="67"/>
      <c r="K584" s="68"/>
    </row>
    <row r="585" spans="1:11" s="17" customFormat="1" ht="30" x14ac:dyDescent="0.2">
      <c r="A585" s="35" t="s">
        <v>1206</v>
      </c>
      <c r="B585" s="36">
        <v>170309</v>
      </c>
      <c r="C585" s="35" t="s">
        <v>23</v>
      </c>
      <c r="D585" s="37" t="s">
        <v>1207</v>
      </c>
      <c r="E585" s="38" t="s">
        <v>44</v>
      </c>
      <c r="F585" s="39">
        <v>2</v>
      </c>
      <c r="G585" s="40"/>
      <c r="H585" s="40"/>
      <c r="I585" s="40"/>
      <c r="J585" s="67"/>
      <c r="K585" s="68"/>
    </row>
    <row r="586" spans="1:11" s="17" customFormat="1" ht="60" x14ac:dyDescent="0.2">
      <c r="A586" s="35" t="s">
        <v>1208</v>
      </c>
      <c r="B586" s="36">
        <v>170129</v>
      </c>
      <c r="C586" s="35" t="s">
        <v>23</v>
      </c>
      <c r="D586" s="37" t="s">
        <v>1209</v>
      </c>
      <c r="E586" s="38" t="s">
        <v>44</v>
      </c>
      <c r="F586" s="39">
        <v>1</v>
      </c>
      <c r="G586" s="40"/>
      <c r="H586" s="40"/>
      <c r="I586" s="40"/>
      <c r="J586" s="67"/>
      <c r="K586" s="68"/>
    </row>
    <row r="587" spans="1:11" s="17" customFormat="1" ht="15" x14ac:dyDescent="0.2">
      <c r="A587" s="35" t="s">
        <v>1210</v>
      </c>
      <c r="B587" s="36">
        <v>180809</v>
      </c>
      <c r="C587" s="35" t="s">
        <v>23</v>
      </c>
      <c r="D587" s="37" t="s">
        <v>1211</v>
      </c>
      <c r="E587" s="38" t="s">
        <v>44</v>
      </c>
      <c r="F587" s="39">
        <v>1</v>
      </c>
      <c r="G587" s="40"/>
      <c r="H587" s="40"/>
      <c r="I587" s="40"/>
      <c r="J587" s="67"/>
      <c r="K587" s="68"/>
    </row>
    <row r="588" spans="1:11" s="17" customFormat="1" ht="30" x14ac:dyDescent="0.2">
      <c r="A588" s="35" t="s">
        <v>1212</v>
      </c>
      <c r="B588" s="36">
        <v>170519</v>
      </c>
      <c r="C588" s="35" t="s">
        <v>23</v>
      </c>
      <c r="D588" s="37" t="s">
        <v>1213</v>
      </c>
      <c r="E588" s="38" t="s">
        <v>44</v>
      </c>
      <c r="F588" s="39">
        <v>1</v>
      </c>
      <c r="G588" s="40"/>
      <c r="H588" s="40"/>
      <c r="I588" s="40"/>
      <c r="J588" s="67"/>
      <c r="K588" s="68"/>
    </row>
    <row r="589" spans="1:11" s="17" customFormat="1" ht="30" x14ac:dyDescent="0.2">
      <c r="A589" s="35" t="s">
        <v>1214</v>
      </c>
      <c r="B589" s="36">
        <v>95547</v>
      </c>
      <c r="C589" s="35" t="s">
        <v>99</v>
      </c>
      <c r="D589" s="37" t="s">
        <v>816</v>
      </c>
      <c r="E589" s="38" t="s">
        <v>179</v>
      </c>
      <c r="F589" s="39">
        <v>1</v>
      </c>
      <c r="G589" s="40"/>
      <c r="H589" s="40"/>
      <c r="I589" s="40"/>
      <c r="J589" s="67"/>
      <c r="K589" s="68"/>
    </row>
    <row r="590" spans="1:11" s="17" customFormat="1" ht="30" x14ac:dyDescent="0.2">
      <c r="A590" s="35" t="s">
        <v>1215</v>
      </c>
      <c r="B590" s="36" t="s">
        <v>818</v>
      </c>
      <c r="C590" s="35" t="s">
        <v>73</v>
      </c>
      <c r="D590" s="37" t="s">
        <v>819</v>
      </c>
      <c r="E590" s="38" t="s">
        <v>44</v>
      </c>
      <c r="F590" s="39">
        <v>1</v>
      </c>
      <c r="G590" s="40"/>
      <c r="H590" s="40"/>
      <c r="I590" s="40"/>
      <c r="J590" s="67"/>
      <c r="K590" s="68"/>
    </row>
    <row r="591" spans="1:11" s="17" customFormat="1" ht="15" x14ac:dyDescent="0.2">
      <c r="A591" s="35" t="s">
        <v>1216</v>
      </c>
      <c r="B591" s="36" t="s">
        <v>821</v>
      </c>
      <c r="C591" s="35" t="s">
        <v>73</v>
      </c>
      <c r="D591" s="37" t="s">
        <v>822</v>
      </c>
      <c r="E591" s="38" t="s">
        <v>44</v>
      </c>
      <c r="F591" s="39">
        <v>1</v>
      </c>
      <c r="G591" s="40"/>
      <c r="H591" s="40"/>
      <c r="I591" s="40"/>
      <c r="J591" s="67"/>
      <c r="K591" s="68"/>
    </row>
    <row r="592" spans="1:11" s="17" customFormat="1" ht="15.75" x14ac:dyDescent="0.2">
      <c r="A592" s="29">
        <v>34</v>
      </c>
      <c r="B592" s="30"/>
      <c r="C592" s="29"/>
      <c r="D592" s="31" t="s">
        <v>1217</v>
      </c>
      <c r="E592" s="32"/>
      <c r="F592" s="33"/>
      <c r="G592" s="32"/>
      <c r="H592" s="32"/>
      <c r="I592" s="34"/>
      <c r="J592"/>
    </row>
    <row r="593" spans="1:10" s="17" customFormat="1" ht="15.75" x14ac:dyDescent="0.2">
      <c r="A593" s="29" t="s">
        <v>1218</v>
      </c>
      <c r="B593" s="30"/>
      <c r="C593" s="29"/>
      <c r="D593" s="31" t="s">
        <v>1219</v>
      </c>
      <c r="E593" s="32"/>
      <c r="F593" s="33"/>
      <c r="G593" s="32"/>
      <c r="H593" s="32"/>
      <c r="I593" s="34"/>
      <c r="J593"/>
    </row>
    <row r="594" spans="1:10" s="17" customFormat="1" ht="30" x14ac:dyDescent="0.2">
      <c r="A594" s="35" t="s">
        <v>1220</v>
      </c>
      <c r="B594" s="36" t="s">
        <v>1221</v>
      </c>
      <c r="C594" s="35" t="s">
        <v>73</v>
      </c>
      <c r="D594" s="37" t="s">
        <v>1222</v>
      </c>
      <c r="E594" s="38" t="s">
        <v>31</v>
      </c>
      <c r="F594" s="39">
        <v>35</v>
      </c>
      <c r="G594" s="40"/>
      <c r="H594" s="40"/>
      <c r="I594" s="40"/>
      <c r="J594"/>
    </row>
    <row r="595" spans="1:10" s="17" customFormat="1" ht="30" x14ac:dyDescent="0.2">
      <c r="A595" s="35" t="s">
        <v>1223</v>
      </c>
      <c r="B595" s="36" t="s">
        <v>1224</v>
      </c>
      <c r="C595" s="35" t="s">
        <v>73</v>
      </c>
      <c r="D595" s="37" t="s">
        <v>1225</v>
      </c>
      <c r="E595" s="38" t="s">
        <v>31</v>
      </c>
      <c r="F595" s="39">
        <v>89</v>
      </c>
      <c r="G595" s="40"/>
      <c r="H595" s="40"/>
      <c r="I595" s="40"/>
      <c r="J595"/>
    </row>
    <row r="596" spans="1:10" s="17" customFormat="1" ht="30" x14ac:dyDescent="0.2">
      <c r="A596" s="35" t="s">
        <v>1226</v>
      </c>
      <c r="B596" s="36" t="s">
        <v>1227</v>
      </c>
      <c r="C596" s="35" t="s">
        <v>73</v>
      </c>
      <c r="D596" s="37" t="s">
        <v>1228</v>
      </c>
      <c r="E596" s="38" t="s">
        <v>31</v>
      </c>
      <c r="F596" s="39">
        <v>18</v>
      </c>
      <c r="G596" s="40"/>
      <c r="H596" s="40"/>
      <c r="I596" s="40"/>
      <c r="J596"/>
    </row>
    <row r="597" spans="1:10" s="17" customFormat="1" ht="15.75" x14ac:dyDescent="0.2">
      <c r="A597" s="29" t="s">
        <v>1229</v>
      </c>
      <c r="B597" s="30"/>
      <c r="C597" s="29"/>
      <c r="D597" s="31" t="s">
        <v>1230</v>
      </c>
      <c r="E597" s="32"/>
      <c r="F597" s="33"/>
      <c r="G597" s="32"/>
      <c r="H597" s="32"/>
      <c r="I597" s="34"/>
      <c r="J597"/>
    </row>
    <row r="598" spans="1:10" s="17" customFormat="1" ht="30" x14ac:dyDescent="0.2">
      <c r="A598" s="35" t="s">
        <v>1231</v>
      </c>
      <c r="B598" s="36" t="s">
        <v>1232</v>
      </c>
      <c r="C598" s="35" t="s">
        <v>73</v>
      </c>
      <c r="D598" s="37" t="s">
        <v>1233</v>
      </c>
      <c r="E598" s="38" t="s">
        <v>44</v>
      </c>
      <c r="F598" s="39">
        <v>3</v>
      </c>
      <c r="G598" s="40"/>
      <c r="H598" s="40"/>
      <c r="I598" s="40"/>
      <c r="J598"/>
    </row>
    <row r="599" spans="1:10" s="17" customFormat="1" ht="30" x14ac:dyDescent="0.2">
      <c r="A599" s="35" t="s">
        <v>1234</v>
      </c>
      <c r="B599" s="36" t="s">
        <v>1235</v>
      </c>
      <c r="C599" s="35" t="s">
        <v>73</v>
      </c>
      <c r="D599" s="37" t="s">
        <v>1236</v>
      </c>
      <c r="E599" s="38" t="s">
        <v>44</v>
      </c>
      <c r="F599" s="39">
        <v>3</v>
      </c>
      <c r="G599" s="40"/>
      <c r="H599" s="40"/>
      <c r="I599" s="40"/>
      <c r="J599"/>
    </row>
    <row r="600" spans="1:10" s="17" customFormat="1" ht="30" x14ac:dyDescent="0.2">
      <c r="A600" s="35" t="s">
        <v>1237</v>
      </c>
      <c r="B600" s="36" t="s">
        <v>1238</v>
      </c>
      <c r="C600" s="35" t="s">
        <v>73</v>
      </c>
      <c r="D600" s="37" t="s">
        <v>1239</v>
      </c>
      <c r="E600" s="38" t="s">
        <v>44</v>
      </c>
      <c r="F600" s="39">
        <v>4</v>
      </c>
      <c r="G600" s="40"/>
      <c r="H600" s="40"/>
      <c r="I600" s="40"/>
      <c r="J600"/>
    </row>
    <row r="601" spans="1:10" s="17" customFormat="1" ht="30" x14ac:dyDescent="0.2">
      <c r="A601" s="35" t="s">
        <v>1240</v>
      </c>
      <c r="B601" s="36" t="s">
        <v>1241</v>
      </c>
      <c r="C601" s="35" t="s">
        <v>73</v>
      </c>
      <c r="D601" s="37" t="s">
        <v>1242</v>
      </c>
      <c r="E601" s="38" t="s">
        <v>44</v>
      </c>
      <c r="F601" s="39">
        <v>1</v>
      </c>
      <c r="G601" s="40"/>
      <c r="H601" s="40"/>
      <c r="I601" s="40"/>
      <c r="J601"/>
    </row>
    <row r="602" spans="1:10" s="17" customFormat="1" ht="30" x14ac:dyDescent="0.2">
      <c r="A602" s="35" t="s">
        <v>1243</v>
      </c>
      <c r="B602" s="36" t="s">
        <v>1244</v>
      </c>
      <c r="C602" s="35" t="s">
        <v>73</v>
      </c>
      <c r="D602" s="37" t="s">
        <v>1245</v>
      </c>
      <c r="E602" s="38" t="s">
        <v>44</v>
      </c>
      <c r="F602" s="39">
        <v>1</v>
      </c>
      <c r="G602" s="40"/>
      <c r="H602" s="40"/>
      <c r="I602" s="40"/>
      <c r="J602"/>
    </row>
    <row r="603" spans="1:10" s="17" customFormat="1" ht="15.75" x14ac:dyDescent="0.2">
      <c r="A603" s="29" t="s">
        <v>1246</v>
      </c>
      <c r="B603" s="30"/>
      <c r="C603" s="29"/>
      <c r="D603" s="31" t="s">
        <v>1247</v>
      </c>
      <c r="E603" s="32"/>
      <c r="F603" s="33"/>
      <c r="G603" s="32"/>
      <c r="H603" s="32"/>
      <c r="I603" s="34"/>
      <c r="J603"/>
    </row>
    <row r="604" spans="1:10" s="17" customFormat="1" ht="34.5" customHeight="1" x14ac:dyDescent="0.2">
      <c r="A604" s="35" t="s">
        <v>1248</v>
      </c>
      <c r="B604" s="36" t="s">
        <v>1249</v>
      </c>
      <c r="C604" s="35" t="s">
        <v>73</v>
      </c>
      <c r="D604" s="37" t="s">
        <v>1250</v>
      </c>
      <c r="E604" s="38" t="s">
        <v>44</v>
      </c>
      <c r="F604" s="39">
        <v>1</v>
      </c>
      <c r="G604" s="40"/>
      <c r="H604" s="40"/>
      <c r="I604" s="40"/>
      <c r="J604"/>
    </row>
    <row r="605" spans="1:10" s="17" customFormat="1" ht="34.5" customHeight="1" x14ac:dyDescent="0.2">
      <c r="A605" s="35" t="s">
        <v>1251</v>
      </c>
      <c r="B605" s="36" t="s">
        <v>1252</v>
      </c>
      <c r="C605" s="35" t="s">
        <v>73</v>
      </c>
      <c r="D605" s="37" t="s">
        <v>1253</v>
      </c>
      <c r="E605" s="38" t="s">
        <v>44</v>
      </c>
      <c r="F605" s="39">
        <v>1</v>
      </c>
      <c r="G605" s="40"/>
      <c r="H605" s="40"/>
      <c r="I605" s="40"/>
      <c r="J605"/>
    </row>
    <row r="606" spans="1:10" s="17" customFormat="1" ht="34.5" customHeight="1" x14ac:dyDescent="0.2">
      <c r="A606" s="35" t="s">
        <v>1254</v>
      </c>
      <c r="B606" s="36" t="s">
        <v>1255</v>
      </c>
      <c r="C606" s="35" t="s">
        <v>73</v>
      </c>
      <c r="D606" s="37" t="s">
        <v>1256</v>
      </c>
      <c r="E606" s="38" t="s">
        <v>44</v>
      </c>
      <c r="F606" s="39">
        <v>1</v>
      </c>
      <c r="G606" s="40"/>
      <c r="H606" s="40"/>
      <c r="I606" s="40"/>
      <c r="J606"/>
    </row>
    <row r="607" spans="1:10" s="17" customFormat="1" ht="60" x14ac:dyDescent="0.2">
      <c r="A607" s="35" t="s">
        <v>1257</v>
      </c>
      <c r="B607" s="36" t="s">
        <v>1258</v>
      </c>
      <c r="C607" s="35" t="s">
        <v>73</v>
      </c>
      <c r="D607" s="37" t="s">
        <v>1259</v>
      </c>
      <c r="E607" s="38" t="s">
        <v>44</v>
      </c>
      <c r="F607" s="39">
        <v>1</v>
      </c>
      <c r="G607" s="40"/>
      <c r="H607" s="40"/>
      <c r="I607" s="40"/>
      <c r="J607"/>
    </row>
    <row r="608" spans="1:10" s="17" customFormat="1" ht="40.5" customHeight="1" x14ac:dyDescent="0.2">
      <c r="A608" s="35" t="s">
        <v>1260</v>
      </c>
      <c r="B608" s="36" t="s">
        <v>1261</v>
      </c>
      <c r="C608" s="35" t="s">
        <v>73</v>
      </c>
      <c r="D608" s="37" t="s">
        <v>1262</v>
      </c>
      <c r="E608" s="38" t="s">
        <v>44</v>
      </c>
      <c r="F608" s="39">
        <v>1</v>
      </c>
      <c r="G608" s="40"/>
      <c r="H608" s="40"/>
      <c r="I608" s="40"/>
      <c r="J608"/>
    </row>
    <row r="609" spans="1:11" s="17" customFormat="1" ht="60" x14ac:dyDescent="0.2">
      <c r="A609" s="35" t="s">
        <v>1263</v>
      </c>
      <c r="B609" s="36" t="s">
        <v>1264</v>
      </c>
      <c r="C609" s="35" t="s">
        <v>73</v>
      </c>
      <c r="D609" s="37" t="s">
        <v>1265</v>
      </c>
      <c r="E609" s="38" t="s">
        <v>44</v>
      </c>
      <c r="F609" s="39">
        <v>1</v>
      </c>
      <c r="G609" s="40"/>
      <c r="H609" s="40"/>
      <c r="I609" s="40"/>
      <c r="J609"/>
    </row>
    <row r="610" spans="1:11" s="17" customFormat="1" ht="15.75" x14ac:dyDescent="0.2">
      <c r="A610" s="29" t="s">
        <v>1266</v>
      </c>
      <c r="B610" s="30"/>
      <c r="C610" s="29"/>
      <c r="D610" s="31" t="s">
        <v>114</v>
      </c>
      <c r="E610" s="32"/>
      <c r="F610" s="33"/>
      <c r="G610" s="32"/>
      <c r="H610" s="32"/>
      <c r="I610" s="34"/>
      <c r="J610"/>
    </row>
    <row r="611" spans="1:11" s="17" customFormat="1" ht="30" x14ac:dyDescent="0.2">
      <c r="A611" s="35" t="s">
        <v>1267</v>
      </c>
      <c r="B611" s="36" t="s">
        <v>1268</v>
      </c>
      <c r="C611" s="35" t="s">
        <v>73</v>
      </c>
      <c r="D611" s="37" t="s">
        <v>1269</v>
      </c>
      <c r="E611" s="38" t="s">
        <v>44</v>
      </c>
      <c r="F611" s="39">
        <v>96</v>
      </c>
      <c r="G611" s="40"/>
      <c r="H611" s="40"/>
      <c r="I611" s="40"/>
      <c r="J611"/>
    </row>
    <row r="612" spans="1:11" s="17" customFormat="1" ht="30" x14ac:dyDescent="0.2">
      <c r="A612" s="35" t="s">
        <v>1270</v>
      </c>
      <c r="B612" s="36" t="s">
        <v>1271</v>
      </c>
      <c r="C612" s="35" t="s">
        <v>73</v>
      </c>
      <c r="D612" s="37" t="s">
        <v>1272</v>
      </c>
      <c r="E612" s="38" t="s">
        <v>31</v>
      </c>
      <c r="F612" s="39">
        <v>142</v>
      </c>
      <c r="G612" s="40"/>
      <c r="H612" s="40"/>
      <c r="I612" s="40"/>
      <c r="J612"/>
    </row>
    <row r="613" spans="1:11" s="17" customFormat="1" ht="15.75" x14ac:dyDescent="0.2">
      <c r="A613" s="29">
        <v>35</v>
      </c>
      <c r="B613" s="30"/>
      <c r="C613" s="29"/>
      <c r="D613" s="31" t="s">
        <v>930</v>
      </c>
      <c r="E613" s="32"/>
      <c r="F613" s="33"/>
      <c r="G613" s="32"/>
      <c r="H613" s="32"/>
      <c r="I613" s="34"/>
      <c r="J613"/>
    </row>
    <row r="614" spans="1:11" s="17" customFormat="1" ht="15.75" x14ac:dyDescent="0.2">
      <c r="A614" s="29" t="s">
        <v>1273</v>
      </c>
      <c r="B614" s="30"/>
      <c r="C614" s="29"/>
      <c r="D614" s="31" t="s">
        <v>932</v>
      </c>
      <c r="E614" s="32"/>
      <c r="F614" s="33"/>
      <c r="G614" s="32"/>
      <c r="H614" s="32"/>
      <c r="I614" s="34"/>
      <c r="J614"/>
    </row>
    <row r="615" spans="1:11" s="17" customFormat="1" ht="60" x14ac:dyDescent="0.2">
      <c r="A615" s="35" t="s">
        <v>1274</v>
      </c>
      <c r="B615" s="36">
        <v>190106</v>
      </c>
      <c r="C615" s="35" t="s">
        <v>23</v>
      </c>
      <c r="D615" s="37" t="s">
        <v>936</v>
      </c>
      <c r="E615" s="38" t="s">
        <v>25</v>
      </c>
      <c r="F615" s="39">
        <v>98.82</v>
      </c>
      <c r="G615" s="40"/>
      <c r="H615" s="40"/>
      <c r="I615" s="40"/>
    </row>
    <row r="616" spans="1:11" s="17" customFormat="1" ht="45" x14ac:dyDescent="0.2">
      <c r="A616" s="35" t="s">
        <v>1275</v>
      </c>
      <c r="B616" s="36" t="s">
        <v>1276</v>
      </c>
      <c r="C616" s="35" t="s">
        <v>73</v>
      </c>
      <c r="D616" s="37" t="s">
        <v>1277</v>
      </c>
      <c r="E616" s="38" t="s">
        <v>25</v>
      </c>
      <c r="F616" s="39">
        <v>1256.01</v>
      </c>
      <c r="G616" s="40"/>
      <c r="H616" s="40"/>
      <c r="I616" s="40"/>
    </row>
    <row r="617" spans="1:11" s="17" customFormat="1" ht="45" x14ac:dyDescent="0.2">
      <c r="A617" s="35" t="s">
        <v>1278</v>
      </c>
      <c r="B617" s="36">
        <v>190101</v>
      </c>
      <c r="C617" s="35" t="s">
        <v>23</v>
      </c>
      <c r="D617" s="37" t="s">
        <v>1279</v>
      </c>
      <c r="E617" s="38" t="s">
        <v>25</v>
      </c>
      <c r="F617" s="39">
        <v>74.77</v>
      </c>
      <c r="G617" s="40"/>
      <c r="H617" s="40"/>
      <c r="I617" s="40"/>
    </row>
    <row r="618" spans="1:11" s="17" customFormat="1" ht="15.75" x14ac:dyDescent="0.2">
      <c r="A618" s="29" t="s">
        <v>1280</v>
      </c>
      <c r="B618" s="30"/>
      <c r="C618" s="29"/>
      <c r="D618" s="31" t="s">
        <v>1281</v>
      </c>
      <c r="E618" s="32"/>
      <c r="F618" s="33"/>
      <c r="G618" s="32"/>
      <c r="H618" s="32"/>
      <c r="I618" s="34"/>
    </row>
    <row r="619" spans="1:11" s="17" customFormat="1" ht="60" x14ac:dyDescent="0.2">
      <c r="A619" s="35" t="s">
        <v>1282</v>
      </c>
      <c r="B619" s="36">
        <v>190204</v>
      </c>
      <c r="C619" s="35" t="s">
        <v>23</v>
      </c>
      <c r="D619" s="37" t="s">
        <v>1283</v>
      </c>
      <c r="E619" s="38" t="s">
        <v>25</v>
      </c>
      <c r="F619" s="39">
        <v>16.63</v>
      </c>
      <c r="G619" s="40"/>
      <c r="H619" s="40"/>
      <c r="I619" s="40"/>
    </row>
    <row r="620" spans="1:11" s="17" customFormat="1" ht="15.75" x14ac:dyDescent="0.2">
      <c r="A620" s="29" t="s">
        <v>1284</v>
      </c>
      <c r="B620" s="30"/>
      <c r="C620" s="29"/>
      <c r="D620" s="31" t="s">
        <v>944</v>
      </c>
      <c r="E620" s="32"/>
      <c r="F620" s="33"/>
      <c r="G620" s="32"/>
      <c r="H620" s="32"/>
      <c r="I620" s="34"/>
    </row>
    <row r="621" spans="1:11" s="17" customFormat="1" ht="60" x14ac:dyDescent="0.2">
      <c r="A621" s="35" t="s">
        <v>1285</v>
      </c>
      <c r="B621" s="36">
        <v>190301</v>
      </c>
      <c r="C621" s="35" t="s">
        <v>23</v>
      </c>
      <c r="D621" s="37" t="s">
        <v>946</v>
      </c>
      <c r="E621" s="38" t="s">
        <v>25</v>
      </c>
      <c r="F621" s="39">
        <v>9.66</v>
      </c>
      <c r="G621" s="40"/>
      <c r="H621" s="40"/>
      <c r="I621" s="40"/>
    </row>
    <row r="622" spans="1:11" s="17" customFormat="1" ht="60" x14ac:dyDescent="0.2">
      <c r="A622" s="35" t="s">
        <v>1286</v>
      </c>
      <c r="B622" s="36">
        <v>190302</v>
      </c>
      <c r="C622" s="35" t="s">
        <v>23</v>
      </c>
      <c r="D622" s="37" t="s">
        <v>948</v>
      </c>
      <c r="E622" s="38" t="s">
        <v>25</v>
      </c>
      <c r="F622" s="39">
        <v>9.66</v>
      </c>
      <c r="G622" s="40"/>
      <c r="H622" s="40"/>
      <c r="I622" s="40"/>
    </row>
    <row r="623" spans="1:11" ht="15.75" x14ac:dyDescent="0.2">
      <c r="A623" s="29">
        <v>36</v>
      </c>
      <c r="B623" s="30"/>
      <c r="C623" s="29"/>
      <c r="D623" s="31" t="s">
        <v>1287</v>
      </c>
      <c r="E623" s="32"/>
      <c r="F623" s="33"/>
      <c r="G623" s="32"/>
      <c r="H623" s="32"/>
      <c r="I623" s="34"/>
      <c r="K623" s="17"/>
    </row>
    <row r="624" spans="1:11" ht="15.75" x14ac:dyDescent="0.2">
      <c r="A624" s="29" t="s">
        <v>1288</v>
      </c>
      <c r="B624" s="30"/>
      <c r="C624" s="29"/>
      <c r="D624" s="31" t="s">
        <v>1289</v>
      </c>
      <c r="E624" s="32"/>
      <c r="F624" s="33"/>
      <c r="G624" s="32"/>
      <c r="H624" s="32"/>
      <c r="I624" s="34"/>
      <c r="K624" s="17"/>
    </row>
    <row r="625" spans="1:11" ht="60" x14ac:dyDescent="0.2">
      <c r="A625" s="35" t="s">
        <v>1290</v>
      </c>
      <c r="B625" s="36">
        <v>200206</v>
      </c>
      <c r="C625" s="35" t="s">
        <v>23</v>
      </c>
      <c r="D625" s="37" t="s">
        <v>1291</v>
      </c>
      <c r="E625" s="38" t="s">
        <v>25</v>
      </c>
      <c r="F625" s="39">
        <v>810.98</v>
      </c>
      <c r="G625" s="40"/>
      <c r="H625" s="40"/>
      <c r="I625" s="40"/>
      <c r="K625" s="17"/>
    </row>
    <row r="626" spans="1:11" ht="30" x14ac:dyDescent="0.2">
      <c r="A626" s="35" t="s">
        <v>1292</v>
      </c>
      <c r="B626" s="36">
        <v>200202</v>
      </c>
      <c r="C626" s="35" t="s">
        <v>23</v>
      </c>
      <c r="D626" s="37" t="s">
        <v>1293</v>
      </c>
      <c r="E626" s="38" t="s">
        <v>31</v>
      </c>
      <c r="F626" s="39">
        <v>474.75</v>
      </c>
      <c r="G626" s="40"/>
      <c r="H626" s="40"/>
      <c r="I626" s="40"/>
      <c r="K626" s="17"/>
    </row>
    <row r="627" spans="1:11" ht="60" x14ac:dyDescent="0.2">
      <c r="A627" s="35" t="s">
        <v>1294</v>
      </c>
      <c r="B627" s="36" t="s">
        <v>1295</v>
      </c>
      <c r="C627" s="35" t="s">
        <v>73</v>
      </c>
      <c r="D627" s="37" t="s">
        <v>1296</v>
      </c>
      <c r="E627" s="38" t="s">
        <v>25</v>
      </c>
      <c r="F627" s="39">
        <v>73.42</v>
      </c>
      <c r="G627" s="40"/>
      <c r="H627" s="40"/>
      <c r="I627" s="40"/>
      <c r="K627" s="17"/>
    </row>
    <row r="628" spans="1:11" ht="30" x14ac:dyDescent="0.2">
      <c r="A628" s="35" t="s">
        <v>1297</v>
      </c>
      <c r="B628" s="36">
        <v>190603</v>
      </c>
      <c r="C628" s="35" t="s">
        <v>23</v>
      </c>
      <c r="D628" s="37" t="s">
        <v>952</v>
      </c>
      <c r="E628" s="38" t="s">
        <v>25</v>
      </c>
      <c r="F628" s="39">
        <v>73.42</v>
      </c>
      <c r="G628" s="40"/>
      <c r="H628" s="40"/>
      <c r="I628" s="40"/>
      <c r="K628" s="17"/>
    </row>
    <row r="629" spans="1:11" ht="15" x14ac:dyDescent="0.2">
      <c r="A629" s="35" t="s">
        <v>1298</v>
      </c>
      <c r="B629" s="36">
        <v>130110</v>
      </c>
      <c r="C629" s="35" t="s">
        <v>23</v>
      </c>
      <c r="D629" s="37" t="s">
        <v>1299</v>
      </c>
      <c r="E629" s="38" t="s">
        <v>25</v>
      </c>
      <c r="F629" s="39">
        <v>753.52</v>
      </c>
      <c r="G629" s="40"/>
      <c r="H629" s="40"/>
      <c r="I629" s="40"/>
      <c r="K629" s="17"/>
    </row>
    <row r="630" spans="1:11" ht="30" x14ac:dyDescent="0.2">
      <c r="A630" s="35" t="s">
        <v>1300</v>
      </c>
      <c r="B630" s="36">
        <v>97088</v>
      </c>
      <c r="C630" s="35" t="s">
        <v>99</v>
      </c>
      <c r="D630" s="37" t="s">
        <v>1301</v>
      </c>
      <c r="E630" s="38" t="s">
        <v>82</v>
      </c>
      <c r="F630" s="39">
        <v>1115.21</v>
      </c>
      <c r="G630" s="40"/>
      <c r="H630" s="40"/>
      <c r="I630" s="40"/>
      <c r="K630" s="17"/>
    </row>
    <row r="631" spans="1:11" ht="30" x14ac:dyDescent="0.2">
      <c r="A631" s="35" t="s">
        <v>1302</v>
      </c>
      <c r="B631" s="36">
        <v>97087</v>
      </c>
      <c r="C631" s="35" t="s">
        <v>99</v>
      </c>
      <c r="D631" s="37" t="s">
        <v>1046</v>
      </c>
      <c r="E631" s="38" t="s">
        <v>25</v>
      </c>
      <c r="F631" s="39">
        <v>854.5</v>
      </c>
      <c r="G631" s="40"/>
      <c r="H631" s="40"/>
      <c r="I631" s="40"/>
      <c r="K631" s="17"/>
    </row>
    <row r="632" spans="1:11" ht="45" x14ac:dyDescent="0.2">
      <c r="A632" s="35" t="s">
        <v>1303</v>
      </c>
      <c r="B632" s="36" t="s">
        <v>1304</v>
      </c>
      <c r="C632" s="35" t="s">
        <v>73</v>
      </c>
      <c r="D632" s="37" t="s">
        <v>1305</v>
      </c>
      <c r="E632" s="38" t="s">
        <v>25</v>
      </c>
      <c r="F632" s="39">
        <v>680.1</v>
      </c>
      <c r="G632" s="40"/>
      <c r="H632" s="40"/>
      <c r="I632" s="40"/>
      <c r="K632" s="17"/>
    </row>
    <row r="633" spans="1:11" ht="30" x14ac:dyDescent="0.2">
      <c r="A633" s="35" t="s">
        <v>1306</v>
      </c>
      <c r="B633" s="36">
        <v>97092</v>
      </c>
      <c r="C633" s="35" t="s">
        <v>99</v>
      </c>
      <c r="D633" s="37" t="s">
        <v>1307</v>
      </c>
      <c r="E633" s="38" t="s">
        <v>82</v>
      </c>
      <c r="F633" s="39">
        <v>314.05</v>
      </c>
      <c r="G633" s="40"/>
      <c r="H633" s="40"/>
      <c r="I633" s="40"/>
      <c r="K633" s="17"/>
    </row>
    <row r="634" spans="1:11" ht="30" x14ac:dyDescent="0.2">
      <c r="A634" s="35" t="s">
        <v>1308</v>
      </c>
      <c r="B634" s="36" t="s">
        <v>1309</v>
      </c>
      <c r="C634" s="35" t="s">
        <v>73</v>
      </c>
      <c r="D634" s="37" t="s">
        <v>1310</v>
      </c>
      <c r="E634" s="38" t="s">
        <v>25</v>
      </c>
      <c r="F634" s="39">
        <v>101.78</v>
      </c>
      <c r="G634" s="40"/>
      <c r="H634" s="40"/>
      <c r="I634" s="40"/>
      <c r="K634" s="17"/>
    </row>
    <row r="635" spans="1:11" ht="30" x14ac:dyDescent="0.2">
      <c r="A635" s="35" t="s">
        <v>1311</v>
      </c>
      <c r="B635" s="36">
        <v>130209</v>
      </c>
      <c r="C635" s="35" t="s">
        <v>23</v>
      </c>
      <c r="D635" s="37" t="s">
        <v>323</v>
      </c>
      <c r="E635" s="38" t="s">
        <v>25</v>
      </c>
      <c r="F635" s="39">
        <v>7.44</v>
      </c>
      <c r="G635" s="40"/>
      <c r="H635" s="40"/>
      <c r="I635" s="40"/>
      <c r="K635" s="17"/>
    </row>
    <row r="636" spans="1:11" ht="30" x14ac:dyDescent="0.2">
      <c r="A636" s="35" t="s">
        <v>1312</v>
      </c>
      <c r="B636" s="36">
        <v>4011351</v>
      </c>
      <c r="C636" s="35" t="s">
        <v>1313</v>
      </c>
      <c r="D636" s="37" t="s">
        <v>1314</v>
      </c>
      <c r="E636" s="38" t="s">
        <v>25</v>
      </c>
      <c r="F636" s="39">
        <v>63</v>
      </c>
      <c r="G636" s="40"/>
      <c r="H636" s="40"/>
      <c r="I636" s="40"/>
      <c r="K636" s="17"/>
    </row>
    <row r="637" spans="1:11" ht="30" x14ac:dyDescent="0.2">
      <c r="A637" s="35" t="s">
        <v>1315</v>
      </c>
      <c r="B637" s="36">
        <v>95995</v>
      </c>
      <c r="C637" s="35" t="s">
        <v>99</v>
      </c>
      <c r="D637" s="37" t="s">
        <v>1316</v>
      </c>
      <c r="E637" s="38" t="s">
        <v>62</v>
      </c>
      <c r="F637" s="39">
        <v>4.41</v>
      </c>
      <c r="G637" s="40"/>
      <c r="H637" s="40"/>
      <c r="I637" s="40"/>
      <c r="K637" s="17"/>
    </row>
    <row r="638" spans="1:11" ht="15.75" x14ac:dyDescent="0.2">
      <c r="A638" s="29" t="s">
        <v>1317</v>
      </c>
      <c r="B638" s="30"/>
      <c r="C638" s="29"/>
      <c r="D638" s="31" t="s">
        <v>1318</v>
      </c>
      <c r="E638" s="32"/>
      <c r="F638" s="33"/>
      <c r="G638" s="32"/>
      <c r="H638" s="32"/>
      <c r="I638" s="34"/>
      <c r="K638" s="17"/>
    </row>
    <row r="639" spans="1:11" ht="45" x14ac:dyDescent="0.2">
      <c r="A639" s="35" t="s">
        <v>1319</v>
      </c>
      <c r="B639" s="36" t="s">
        <v>1320</v>
      </c>
      <c r="C639" s="35" t="s">
        <v>73</v>
      </c>
      <c r="D639" s="37" t="s">
        <v>1321</v>
      </c>
      <c r="E639" s="38" t="s">
        <v>44</v>
      </c>
      <c r="F639" s="39">
        <v>9</v>
      </c>
      <c r="G639" s="40"/>
      <c r="H639" s="40"/>
      <c r="I639" s="40"/>
      <c r="K639" s="17"/>
    </row>
    <row r="640" spans="1:11" ht="30" x14ac:dyDescent="0.2">
      <c r="A640" s="35" t="s">
        <v>1322</v>
      </c>
      <c r="B640" s="36" t="s">
        <v>1323</v>
      </c>
      <c r="C640" s="35" t="s">
        <v>73</v>
      </c>
      <c r="D640" s="37" t="s">
        <v>1324</v>
      </c>
      <c r="E640" s="38" t="s">
        <v>44</v>
      </c>
      <c r="F640" s="39">
        <v>3</v>
      </c>
      <c r="G640" s="40"/>
      <c r="H640" s="40"/>
      <c r="I640" s="40"/>
      <c r="K640" s="17"/>
    </row>
    <row r="641" spans="1:11" ht="30" x14ac:dyDescent="0.2">
      <c r="A641" s="35" t="s">
        <v>1325</v>
      </c>
      <c r="B641" s="36" t="s">
        <v>1326</v>
      </c>
      <c r="C641" s="35" t="s">
        <v>73</v>
      </c>
      <c r="D641" s="37" t="s">
        <v>1327</v>
      </c>
      <c r="E641" s="38" t="s">
        <v>44</v>
      </c>
      <c r="F641" s="39">
        <v>42</v>
      </c>
      <c r="G641" s="40"/>
      <c r="H641" s="40"/>
      <c r="I641" s="40"/>
      <c r="K641" s="17"/>
    </row>
    <row r="642" spans="1:11" ht="30" x14ac:dyDescent="0.2">
      <c r="A642" s="35" t="s">
        <v>1328</v>
      </c>
      <c r="B642" s="36" t="s">
        <v>1329</v>
      </c>
      <c r="C642" s="35" t="s">
        <v>73</v>
      </c>
      <c r="D642" s="37" t="s">
        <v>1330</v>
      </c>
      <c r="E642" s="38" t="s">
        <v>44</v>
      </c>
      <c r="F642" s="39">
        <v>325</v>
      </c>
      <c r="G642" s="40"/>
      <c r="H642" s="40"/>
      <c r="I642" s="40"/>
      <c r="K642" s="17"/>
    </row>
    <row r="643" spans="1:11" ht="30" x14ac:dyDescent="0.2">
      <c r="A643" s="35" t="s">
        <v>1331</v>
      </c>
      <c r="B643" s="36" t="s">
        <v>1332</v>
      </c>
      <c r="C643" s="35" t="s">
        <v>73</v>
      </c>
      <c r="D643" s="37" t="s">
        <v>1333</v>
      </c>
      <c r="E643" s="38" t="s">
        <v>44</v>
      </c>
      <c r="F643" s="39">
        <v>66</v>
      </c>
      <c r="G643" s="40"/>
      <c r="H643" s="40"/>
      <c r="I643" s="40"/>
      <c r="K643" s="17"/>
    </row>
    <row r="644" spans="1:11" ht="30" x14ac:dyDescent="0.2">
      <c r="A644" s="35" t="s">
        <v>1334</v>
      </c>
      <c r="B644" s="36">
        <v>200326</v>
      </c>
      <c r="C644" s="35" t="s">
        <v>23</v>
      </c>
      <c r="D644" s="37" t="s">
        <v>1335</v>
      </c>
      <c r="E644" s="38" t="s">
        <v>25</v>
      </c>
      <c r="F644" s="39">
        <v>195.12</v>
      </c>
      <c r="G644" s="40"/>
      <c r="H644" s="40"/>
      <c r="I644" s="40"/>
      <c r="K644" s="17"/>
    </row>
    <row r="645" spans="1:11" ht="30" x14ac:dyDescent="0.2">
      <c r="A645" s="35" t="s">
        <v>1336</v>
      </c>
      <c r="B645" s="36" t="s">
        <v>1337</v>
      </c>
      <c r="C645" s="35" t="s">
        <v>73</v>
      </c>
      <c r="D645" s="37" t="s">
        <v>1338</v>
      </c>
      <c r="E645" s="38" t="s">
        <v>44</v>
      </c>
      <c r="F645" s="39">
        <v>168.49</v>
      </c>
      <c r="G645" s="40"/>
      <c r="H645" s="40"/>
      <c r="I645" s="40"/>
      <c r="K645" s="17"/>
    </row>
    <row r="646" spans="1:11" ht="45" x14ac:dyDescent="0.2">
      <c r="A646" s="35" t="s">
        <v>1339</v>
      </c>
      <c r="B646" s="36" t="s">
        <v>1340</v>
      </c>
      <c r="C646" s="35" t="s">
        <v>73</v>
      </c>
      <c r="D646" s="37" t="s">
        <v>1341</v>
      </c>
      <c r="E646" s="38" t="s">
        <v>44</v>
      </c>
      <c r="F646" s="39">
        <v>3</v>
      </c>
      <c r="G646" s="40"/>
      <c r="H646" s="40"/>
      <c r="I646" s="40"/>
      <c r="K646" s="17"/>
    </row>
    <row r="647" spans="1:11" ht="45" x14ac:dyDescent="0.2">
      <c r="A647" s="35" t="s">
        <v>1342</v>
      </c>
      <c r="B647" s="36" t="s">
        <v>1343</v>
      </c>
      <c r="C647" s="35" t="s">
        <v>73</v>
      </c>
      <c r="D647" s="37" t="s">
        <v>1344</v>
      </c>
      <c r="E647" s="38" t="s">
        <v>44</v>
      </c>
      <c r="F647" s="39">
        <v>3</v>
      </c>
      <c r="G647" s="40"/>
      <c r="H647" s="40"/>
      <c r="I647" s="40"/>
      <c r="K647" s="17"/>
    </row>
    <row r="648" spans="1:11" ht="15.75" x14ac:dyDescent="0.2">
      <c r="A648" s="29" t="s">
        <v>1345</v>
      </c>
      <c r="B648" s="30"/>
      <c r="C648" s="29"/>
      <c r="D648" s="31" t="s">
        <v>1346</v>
      </c>
      <c r="E648" s="32"/>
      <c r="F648" s="33"/>
      <c r="G648" s="32"/>
      <c r="H648" s="32"/>
      <c r="I648" s="34"/>
      <c r="K648" s="17"/>
    </row>
    <row r="649" spans="1:11" ht="60" x14ac:dyDescent="0.2">
      <c r="A649" s="35" t="s">
        <v>1347</v>
      </c>
      <c r="B649" s="36">
        <v>200141</v>
      </c>
      <c r="C649" s="35" t="s">
        <v>23</v>
      </c>
      <c r="D649" s="37" t="s">
        <v>1348</v>
      </c>
      <c r="E649" s="38" t="s">
        <v>31</v>
      </c>
      <c r="F649" s="39">
        <v>40.15</v>
      </c>
      <c r="G649" s="40"/>
      <c r="H649" s="40"/>
      <c r="I649" s="40"/>
      <c r="K649" s="17"/>
    </row>
    <row r="650" spans="1:11" ht="45" x14ac:dyDescent="0.2">
      <c r="A650" s="35" t="s">
        <v>1349</v>
      </c>
      <c r="B650" s="36" t="s">
        <v>1350</v>
      </c>
      <c r="C650" s="35" t="s">
        <v>73</v>
      </c>
      <c r="D650" s="37" t="s">
        <v>1351</v>
      </c>
      <c r="E650" s="38" t="s">
        <v>25</v>
      </c>
      <c r="F650" s="39">
        <v>11</v>
      </c>
      <c r="G650" s="40"/>
      <c r="H650" s="40"/>
      <c r="I650" s="40"/>
      <c r="K650" s="17"/>
    </row>
    <row r="651" spans="1:11" ht="45" x14ac:dyDescent="0.2">
      <c r="A651" s="35" t="s">
        <v>1352</v>
      </c>
      <c r="B651" s="36">
        <v>200711</v>
      </c>
      <c r="C651" s="35" t="s">
        <v>23</v>
      </c>
      <c r="D651" s="37" t="s">
        <v>1353</v>
      </c>
      <c r="E651" s="38" t="s">
        <v>25</v>
      </c>
      <c r="F651" s="39">
        <v>221.91</v>
      </c>
      <c r="G651" s="40"/>
      <c r="H651" s="40"/>
      <c r="I651" s="40"/>
      <c r="K651" s="17"/>
    </row>
    <row r="652" spans="1:11" ht="15.75" x14ac:dyDescent="0.2">
      <c r="A652" s="29" t="s">
        <v>1354</v>
      </c>
      <c r="B652" s="30"/>
      <c r="C652" s="29"/>
      <c r="D652" s="31" t="s">
        <v>1355</v>
      </c>
      <c r="E652" s="32"/>
      <c r="F652" s="33"/>
      <c r="G652" s="32"/>
      <c r="H652" s="32"/>
      <c r="I652" s="34"/>
      <c r="K652" s="17"/>
    </row>
    <row r="653" spans="1:11" ht="44.25" customHeight="1" x14ac:dyDescent="0.2">
      <c r="A653" s="35" t="s">
        <v>1356</v>
      </c>
      <c r="B653" s="36" t="s">
        <v>1357</v>
      </c>
      <c r="C653" s="35" t="s">
        <v>73</v>
      </c>
      <c r="D653" s="37" t="s">
        <v>1358</v>
      </c>
      <c r="E653" s="38" t="s">
        <v>44</v>
      </c>
      <c r="F653" s="39">
        <v>11</v>
      </c>
      <c r="G653" s="40"/>
      <c r="H653" s="40"/>
      <c r="I653" s="40"/>
      <c r="K653" s="17"/>
    </row>
    <row r="654" spans="1:11" ht="44.25" customHeight="1" x14ac:dyDescent="0.2">
      <c r="A654" s="35" t="s">
        <v>1359</v>
      </c>
      <c r="B654" s="36" t="s">
        <v>1360</v>
      </c>
      <c r="C654" s="35" t="s">
        <v>73</v>
      </c>
      <c r="D654" s="37" t="s">
        <v>1361</v>
      </c>
      <c r="E654" s="38" t="s">
        <v>31</v>
      </c>
      <c r="F654" s="39">
        <v>372.8</v>
      </c>
      <c r="G654" s="40"/>
      <c r="H654" s="40"/>
      <c r="I654" s="40"/>
      <c r="K654" s="17"/>
    </row>
    <row r="655" spans="1:11" ht="44.25" customHeight="1" x14ac:dyDescent="0.2">
      <c r="A655" s="35" t="s">
        <v>1362</v>
      </c>
      <c r="B655" s="36" t="s">
        <v>1363</v>
      </c>
      <c r="C655" s="35" t="s">
        <v>73</v>
      </c>
      <c r="D655" s="37" t="s">
        <v>1364</v>
      </c>
      <c r="E655" s="38" t="s">
        <v>44</v>
      </c>
      <c r="F655" s="39">
        <v>1</v>
      </c>
      <c r="G655" s="40"/>
      <c r="H655" s="40"/>
      <c r="I655" s="40"/>
      <c r="K655" s="17"/>
    </row>
    <row r="656" spans="1:11" ht="53.25" customHeight="1" x14ac:dyDescent="0.2">
      <c r="A656" s="35" t="s">
        <v>1365</v>
      </c>
      <c r="B656" s="36" t="s">
        <v>1366</v>
      </c>
      <c r="C656" s="35" t="s">
        <v>73</v>
      </c>
      <c r="D656" s="37" t="s">
        <v>1367</v>
      </c>
      <c r="E656" s="38" t="s">
        <v>44</v>
      </c>
      <c r="F656" s="39">
        <v>1</v>
      </c>
      <c r="G656" s="40"/>
      <c r="H656" s="40"/>
      <c r="I656" s="40"/>
      <c r="K656" s="17"/>
    </row>
    <row r="657" spans="1:12" ht="44.25" customHeight="1" x14ac:dyDescent="0.2">
      <c r="A657" s="35" t="s">
        <v>1368</v>
      </c>
      <c r="B657" s="36">
        <v>200576</v>
      </c>
      <c r="C657" s="35" t="s">
        <v>23</v>
      </c>
      <c r="D657" s="37" t="s">
        <v>1369</v>
      </c>
      <c r="E657" s="38" t="s">
        <v>44</v>
      </c>
      <c r="F657" s="39">
        <v>1</v>
      </c>
      <c r="G657" s="40"/>
      <c r="H657" s="40"/>
      <c r="I657" s="40"/>
      <c r="K657" s="17"/>
    </row>
    <row r="658" spans="1:12" ht="44.25" customHeight="1" x14ac:dyDescent="0.2">
      <c r="A658" s="35" t="s">
        <v>1370</v>
      </c>
      <c r="B658" s="36">
        <v>200582</v>
      </c>
      <c r="C658" s="35" t="s">
        <v>23</v>
      </c>
      <c r="D658" s="37" t="s">
        <v>1371</v>
      </c>
      <c r="E658" s="38" t="s">
        <v>44</v>
      </c>
      <c r="F658" s="39">
        <v>12</v>
      </c>
      <c r="G658" s="40"/>
      <c r="H658" s="40"/>
      <c r="I658" s="40"/>
      <c r="K658" s="17"/>
    </row>
    <row r="659" spans="1:12" ht="66" customHeight="1" x14ac:dyDescent="0.2">
      <c r="A659" s="35" t="s">
        <v>1372</v>
      </c>
      <c r="B659" s="36" t="s">
        <v>1373</v>
      </c>
      <c r="C659" s="35" t="s">
        <v>73</v>
      </c>
      <c r="D659" s="37" t="s">
        <v>1374</v>
      </c>
      <c r="E659" s="38" t="s">
        <v>31</v>
      </c>
      <c r="F659" s="39">
        <v>26</v>
      </c>
      <c r="G659" s="40"/>
      <c r="H659" s="40"/>
      <c r="I659" s="40"/>
      <c r="K659" s="17"/>
    </row>
    <row r="660" spans="1:12" ht="66" customHeight="1" x14ac:dyDescent="0.2">
      <c r="A660" s="35" t="s">
        <v>1375</v>
      </c>
      <c r="B660" s="36" t="s">
        <v>1376</v>
      </c>
      <c r="C660" s="35" t="s">
        <v>73</v>
      </c>
      <c r="D660" s="37" t="s">
        <v>1377</v>
      </c>
      <c r="E660" s="38" t="s">
        <v>31</v>
      </c>
      <c r="F660" s="39">
        <v>24.5</v>
      </c>
      <c r="G660" s="40"/>
      <c r="H660" s="40"/>
      <c r="I660" s="40"/>
      <c r="K660" s="17"/>
    </row>
    <row r="661" spans="1:12" ht="66" customHeight="1" x14ac:dyDescent="0.2">
      <c r="A661" s="35" t="s">
        <v>1378</v>
      </c>
      <c r="B661" s="36" t="s">
        <v>1379</v>
      </c>
      <c r="C661" s="35" t="s">
        <v>73</v>
      </c>
      <c r="D661" s="37" t="s">
        <v>1380</v>
      </c>
      <c r="E661" s="38" t="s">
        <v>44</v>
      </c>
      <c r="F661" s="39">
        <v>1</v>
      </c>
      <c r="G661" s="40"/>
      <c r="H661" s="40"/>
      <c r="I661" s="40"/>
      <c r="K661" s="17"/>
    </row>
    <row r="662" spans="1:12" s="17" customFormat="1" ht="15.75" x14ac:dyDescent="0.2">
      <c r="A662" s="29">
        <v>37</v>
      </c>
      <c r="B662" s="30"/>
      <c r="C662" s="29"/>
      <c r="D662" s="31" t="s">
        <v>955</v>
      </c>
      <c r="E662" s="32"/>
      <c r="F662" s="33"/>
      <c r="G662" s="32"/>
      <c r="H662" s="32"/>
      <c r="I662" s="34"/>
      <c r="J662"/>
    </row>
    <row r="663" spans="1:12" s="17" customFormat="1" ht="15.75" x14ac:dyDescent="0.2">
      <c r="A663" s="29" t="s">
        <v>1381</v>
      </c>
      <c r="B663" s="30"/>
      <c r="C663" s="29"/>
      <c r="D663" s="31" t="s">
        <v>1382</v>
      </c>
      <c r="E663" s="32"/>
      <c r="F663" s="33"/>
      <c r="G663" s="32"/>
      <c r="H663" s="32"/>
      <c r="I663" s="34"/>
      <c r="J663"/>
    </row>
    <row r="664" spans="1:12" s="17" customFormat="1" ht="15" x14ac:dyDescent="0.2">
      <c r="A664" s="35" t="s">
        <v>1383</v>
      </c>
      <c r="B664" s="36">
        <v>200401</v>
      </c>
      <c r="C664" s="35" t="s">
        <v>23</v>
      </c>
      <c r="D664" s="37" t="s">
        <v>957</v>
      </c>
      <c r="E664" s="38" t="s">
        <v>25</v>
      </c>
      <c r="F664" s="39">
        <v>24.57</v>
      </c>
      <c r="G664" s="40"/>
      <c r="H664" s="40"/>
      <c r="I664" s="40"/>
      <c r="J664"/>
    </row>
    <row r="665" spans="1:12" ht="15" x14ac:dyDescent="0.2">
      <c r="A665" s="35" t="s">
        <v>1384</v>
      </c>
      <c r="B665" s="36">
        <v>200402</v>
      </c>
      <c r="C665" s="35" t="s">
        <v>23</v>
      </c>
      <c r="D665" s="37" t="s">
        <v>1385</v>
      </c>
      <c r="E665" s="38" t="s">
        <v>25</v>
      </c>
      <c r="F665" s="39">
        <v>1578.77</v>
      </c>
      <c r="G665" s="40"/>
      <c r="H665" s="40"/>
      <c r="I665" s="40"/>
      <c r="K665" s="17"/>
    </row>
    <row r="666" spans="1:12" ht="21.75" customHeight="1" x14ac:dyDescent="0.2">
      <c r="A666" s="55"/>
      <c r="B666" s="55"/>
      <c r="C666" s="55"/>
      <c r="D666" s="69"/>
      <c r="E666" s="70"/>
      <c r="F666" s="54" t="s">
        <v>1386</v>
      </c>
      <c r="G666" s="55"/>
      <c r="H666" s="56"/>
      <c r="I666" s="56"/>
      <c r="J666" s="71">
        <f>SUM(I441:I665)/2</f>
        <v>0</v>
      </c>
      <c r="K666" s="17"/>
    </row>
    <row r="667" spans="1:12" ht="15.75" customHeight="1" x14ac:dyDescent="0.2">
      <c r="K667" s="17"/>
    </row>
    <row r="668" spans="1:12" ht="22.5" customHeight="1" x14ac:dyDescent="0.2">
      <c r="A668" s="55"/>
      <c r="B668" s="55"/>
      <c r="C668" s="55"/>
      <c r="D668" s="69"/>
      <c r="E668" s="70"/>
      <c r="F668" s="54" t="s">
        <v>1387</v>
      </c>
      <c r="G668" s="54"/>
      <c r="H668" s="54"/>
      <c r="I668" s="56"/>
      <c r="J668" s="71">
        <f>J666+J438</f>
        <v>0</v>
      </c>
      <c r="K668" s="17"/>
    </row>
    <row r="669" spans="1:12" ht="15" x14ac:dyDescent="0.2">
      <c r="K669" s="17"/>
    </row>
    <row r="671" spans="1:12" x14ac:dyDescent="0.2">
      <c r="I671" s="72"/>
    </row>
    <row r="672" spans="1:12" s="74" customFormat="1" x14ac:dyDescent="0.2">
      <c r="A672"/>
      <c r="B672" s="1"/>
      <c r="C672" s="2"/>
      <c r="D672"/>
      <c r="E672"/>
      <c r="F672" s="3"/>
      <c r="G672" s="4"/>
      <c r="H672" s="4"/>
      <c r="I672" s="72"/>
      <c r="J672"/>
      <c r="K672" s="73"/>
      <c r="L672"/>
    </row>
    <row r="674" spans="9:9" x14ac:dyDescent="0.2">
      <c r="I674" s="72"/>
    </row>
  </sheetData>
  <autoFilter ref="A1:I669" xr:uid="{00000000-0001-0000-0000-000000000000}"/>
  <mergeCells count="11">
    <mergeCell ref="F438:G438"/>
    <mergeCell ref="A666:C666"/>
    <mergeCell ref="F666:G666"/>
    <mergeCell ref="A668:C668"/>
    <mergeCell ref="F668:H668"/>
    <mergeCell ref="C2:I2"/>
    <mergeCell ref="A3:D3"/>
    <mergeCell ref="E3:F3"/>
    <mergeCell ref="A4:D4"/>
    <mergeCell ref="E4:F4"/>
    <mergeCell ref="A5:I5"/>
  </mergeCells>
  <conditionalFormatting sqref="B257">
    <cfRule type="duplicateValues" dxfId="6" priority="4"/>
  </conditionalFormatting>
  <conditionalFormatting sqref="B517">
    <cfRule type="duplicateValues" dxfId="5" priority="3"/>
  </conditionalFormatting>
  <conditionalFormatting sqref="B518">
    <cfRule type="duplicateValues" dxfId="4" priority="2"/>
  </conditionalFormatting>
  <conditionalFormatting sqref="B586:B588">
    <cfRule type="duplicateValues" dxfId="3" priority="7"/>
  </conditionalFormatting>
  <conditionalFormatting sqref="B617">
    <cfRule type="duplicateValues" dxfId="2" priority="6"/>
  </conditionalFormatting>
  <conditionalFormatting sqref="B644:B647">
    <cfRule type="duplicateValues" dxfId="1" priority="1"/>
  </conditionalFormatting>
  <conditionalFormatting sqref="B651">
    <cfRule type="duplicateValues" dxfId="0" priority="5"/>
  </conditionalFormatting>
  <printOptions horizontalCentered="1"/>
  <pageMargins left="0.51181102362204722" right="0.51181102362204722" top="0.98425196850393704" bottom="0.98425196850393704" header="0.51181102362204722" footer="0.51181102362204722"/>
  <pageSetup paperSize="9" scale="41" fitToHeight="0" orientation="portrait" r:id="rId1"/>
  <headerFooter>
    <oddHeader>&amp;L &amp;C &amp;R</oddHeader>
    <oddFooter>&amp;L &amp;C &amp;RAna Cláudia Fiorese Vinco/Eng. Civil/ CREA ES 26038-D
DAN ENGENHARIA PROJETOS E CONSULTORIA LTDA</oddFooter>
  </headerFooter>
  <rowBreaks count="3" manualBreakCount="3">
    <brk id="136" max="8" man="1"/>
    <brk id="527" max="8" man="1"/>
    <brk id="580"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ORÇAMENTO</vt:lpstr>
      <vt:lpstr>ORÇAMENTO!Area_de_impressao</vt:lpstr>
      <vt:lpstr>ORÇAMENTO!Titulos_de_impressao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55279</dc:creator>
  <cp:lastModifiedBy>55279</cp:lastModifiedBy>
  <dcterms:created xsi:type="dcterms:W3CDTF">2025-07-10T18:33:10Z</dcterms:created>
  <dcterms:modified xsi:type="dcterms:W3CDTF">2025-07-10T18:34:12Z</dcterms:modified>
</cp:coreProperties>
</file>